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meeting of stockhol" sheetId="1" r:id="rId1"/>
    <sheet name="director compensation" sheetId="2" r:id="rId2"/>
    <sheet name="summary compensation" sheetId="3" r:id="rId3"/>
    <sheet name="director compensation-1" sheetId="4" r:id="rId4"/>
    <sheet name="director compensation-2" sheetId="5" r:id="rId5"/>
    <sheet name="director compensation-3" sheetId="6" r:id="rId6"/>
    <sheet name="director compensation-4" sheetId="7" r:id="rId7"/>
    <sheet name="base salary" sheetId="8" r:id="rId8"/>
    <sheet name="step 1 setting target awar" sheetId="9" r:id="rId9"/>
    <sheet name="step 1 setting target awar-1" sheetId="10" r:id="rId10"/>
    <sheet name="step 1 setting target awar-2" sheetId="11" r:id="rId11"/>
    <sheet name="step 1 setting target awar-3" sheetId="12" r:id="rId12"/>
    <sheet name="step 3 performance results" sheetId="13" r:id="rId13"/>
    <sheet name="step 4 award payouts for 2" sheetId="14" r:id="rId14"/>
    <sheet name="step 4 award payouts for 2-1" sheetId="15" r:id="rId15"/>
    <sheet name="step 4 award payouts for 2-2" sheetId="16" r:id="rId16"/>
    <sheet name="2017 consolidated adjusted" sheetId="17" r:id="rId17"/>
    <sheet name="performance results for pr" sheetId="18" r:id="rId18"/>
    <sheet name="summary compensation-1" sheetId="19" r:id="rId19"/>
    <sheet name="summary compensation-2" sheetId="20" r:id="rId20"/>
    <sheet name="summary compensation-3" sheetId="21" r:id="rId21"/>
    <sheet name="grants of planbased awards" sheetId="22" r:id="rId22"/>
    <sheet name="outstanding equity awards" sheetId="23" r:id="rId23"/>
    <sheet name="outstanding equity awards -1" sheetId="24" r:id="rId24"/>
    <sheet name="stock vested in 2015" sheetId="25" r:id="rId25"/>
    <sheet name="nonqualified deferred comp" sheetId="26" r:id="rId26"/>
    <sheet name="nonqualified deferred comp-1" sheetId="27" r:id="rId27"/>
    <sheet name="nonqualified deferred comp-2" sheetId="28" r:id="rId28"/>
    <sheet name="principal independent audi" sheetId="29" r:id="rId29"/>
  </sheets>
  <definedNames/>
  <calcPr fullCalcOnLoad="1"/>
</workbook>
</file>

<file path=xl/sharedStrings.xml><?xml version="1.0" encoding="utf-8"?>
<sst xmlns="http://schemas.openxmlformats.org/spreadsheetml/2006/main" count="524" uniqueCount="284">
  <si>
    <t>Annual Meeting of Stockholders</t>
  </si>
  <si>
    <t>Time and Date</t>
  </si>
  <si>
    <t>10:00 a.m. (ET) May 19, 2016</t>
  </si>
  <si>
    <t>Place</t>
  </si>
  <si>
    <t>Crowne Plaza Charlotte Executive Park</t>
  </si>
  <si>
    <t>5700 Westpark Drive</t>
  </si>
  <si>
    <t>Charlotte, North Carolina 28217</t>
  </si>
  <si>
    <t>Record Date</t>
  </si>
  <si>
    <t>March 21, 2016</t>
  </si>
  <si>
    <t>Voting</t>
  </si>
  <si>
    <t>Stockholders of record of Sealed Air common stock at the close of business on
March 21, 2016, the record date, will be entitled to vote at the Annual Meeting. Each outstanding share is entitled to one vote.</t>
  </si>
  <si>
    <t>Outstanding Shares
(as of March 21, 2016)</t>
  </si>
  <si>
    <t>Director Compensation</t>
  </si>
  <si>
    <t>Director</t>
  </si>
  <si>
    <t>Fees Earned or Paid in Cash
($)</t>
  </si>
  <si>
    <t>Stock Awards ($)</t>
  </si>
  <si>
    <t>Total ($)</t>
  </si>
  <si>
    <t>Hank Brown</t>
  </si>
  <si>
    <t>Michael Chu</t>
  </si>
  <si>
    <t>Lawrence R. Codey</t>
  </si>
  <si>
    <t>Patrick Duff</t>
  </si>
  <si>
    <t>Jacqueline B. Kosecoff</t>
  </si>
  <si>
    <t>Neil Lustig</t>
  </si>
  <si>
    <t>Kenneth P. Manning</t>
  </si>
  <si>
    <t>William J. Marino</t>
  </si>
  <si>
    <t>Richard L. Wambold</t>
  </si>
  <si>
    <t>Jerry R. Whitaker</t>
  </si>
  <si>
    <t>Summary Compensation</t>
  </si>
  <si>
    <t>Name and
Principal
Position</t>
  </si>
  <si>
    <t>Year</t>
  </si>
  <si>
    <t>Salary ($)</t>
  </si>
  <si>
    <t>Bonus ($)</t>
  </si>
  <si>
    <t>Stock Awards
($)</t>
  </si>
  <si>
    <t>Non-Equity Incentive
Plan
 Compensation ($)</t>
  </si>
  <si>
    <t>All Other Compensation
($)</t>
  </si>
  <si>
    <t>Jerome A. Peribere</t>
  </si>
  <si>
    <t>President and Chief Executive Officer</t>
  </si>
  <si>
    <t>Carol P. Lowe</t>
  </si>
  <si>
    <t>Senior Vice President and
Chief Financial Officer</t>
  </si>
  <si>
    <t>Emile Z. Chammas</t>
  </si>
  <si>
    <t>Senior Vice President,
Chief Supply Chain Officer</t>
  </si>
  <si>
    <t>Karl R. Deily</t>
  </si>
  <si>
    <t>Vice President, President
Food Care</t>
  </si>
  <si>
    <t>Ilham Kadri</t>
  </si>
  <si>
    <t>Vice
President, President Diversey Care</t>
  </si>
  <si>
    <t>Fees Earned or Paid in Cash1 ($)</t>
  </si>
  <si>
    <t>Stock Awards2 ($)</t>
  </si>
  <si>
    <t>Hank Brown*, **</t>
  </si>
  <si>
    <t>Patrick Duff*</t>
  </si>
  <si>
    <t>Jacqueline B. Kosecoff*</t>
  </si>
  <si>
    <t>William J. Marino</t>
  </si>
  <si>
    <t>Jerry R. Whitaker*</t>
  </si>
  <si>
    <t>Beneficial Owner</t>
  </si>
  <si>
    <t>Shares of Common Stock
Beneficially
 Owned</t>
  </si>
  <si>
    <t>Percentage of Outstanding
Shares of Common
 Stock</t>
  </si>
  <si>
    <t>The Vanguard Group, Inc.</t>
  </si>
  <si>
    <t>100 Vanguard Blvd</t>
  </si>
  <si>
    <t>Malvern, PA 19355</t>
  </si>
  <si>
    <t>Iridian Asset Management LLC</t>
  </si>
  <si>
    <t>276 Post Road West</t>
  </si>
  <si>
    <t>Westport, CT 06880-4704</t>
  </si>
  <si>
    <t>BlackRock Inc.</t>
  </si>
  <si>
    <t>55 East 52nd Street</t>
  </si>
  <si>
    <t>New York, NY 10022</t>
  </si>
  <si>
    <t>*</t>
  </si>
  <si>
    <t>4,
5</t>
  </si>
  <si>
    <t>6, 7, 8</t>
  </si>
  <si>
    <t>6,
7</t>
  </si>
  <si>
    <t>5, 6, 7</t>
  </si>
  <si>
    <t>All directors and executive officers as a group
(18 persons)</t>
  </si>
  <si>
    <t>Total</t>
  </si>
  <si>
    <t>Directors and executive officers as a group</t>
  </si>
  <si>
    <t>Base Salary</t>
  </si>
  <si>
    <t>Name</t>
  </si>
  <si>
    <t>2014 Salary</t>
  </si>
  <si>
    <t>2015 Salary</t>
  </si>
  <si>
    <t>% Increase</t>
  </si>
  <si>
    <t>3.5%</t>
  </si>
  <si>
    <t>3.0%</t>
  </si>
  <si>
    <t>Ilham Kadri1</t>
  </si>
  <si>
    <t>10.14%</t>
  </si>
  <si>
    <t>Step 1: Setting Target Award Levels .</t>
  </si>
  <si>
    <t>Target %</t>
  </si>
  <si>
    <t>Target Annual Award</t>
  </si>
  <si>
    <t>125%</t>
  </si>
  <si>
    <t>75%</t>
  </si>
  <si>
    <t>65%</t>
  </si>
  <si>
    <t>Metric: 2015 Consolidated Adjusted EBITDA  weighted 50%</t>
  </si>
  <si>
    <t>% Achievement of Target</t>
  </si>
  <si>
    <t>Consolidated Adjusted EBITDA Goal Achieved</t>
  </si>
  <si>
    <t>Payout %</t>
  </si>
  <si>
    <t>Less than 90%</t>
  </si>
  <si>
    <t>Less than $1,041 million</t>
  </si>
  <si>
    <t>0%</t>
  </si>
  <si>
    <t>90% (threshold)</t>
  </si>
  <si>
    <t>$             1,041 million</t>
  </si>
  <si>
    <t>50%</t>
  </si>
  <si>
    <t>100% (target)</t>
  </si>
  <si>
    <t>$             1,157 million</t>
  </si>
  <si>
    <t>100%</t>
  </si>
  <si>
    <t>At least 110% (max)</t>
  </si>
  <si>
    <t>$             1,273 million</t>
  </si>
  <si>
    <t>200%</t>
  </si>
  <si>
    <t>Metric: 2015 Ratio of Support Expense to Gross Profit  weighted 25%</t>
  </si>
  <si>
    <t>Achievement</t>
  </si>
  <si>
    <t>Ratio of Support Expense
to Gross Profit Goal
Achieved</t>
  </si>
  <si>
    <t>Above 64.8%</t>
  </si>
  <si>
    <t>Higher ratio than 2014</t>
  </si>
  <si>
    <t>64.8% (threshold)</t>
  </si>
  <si>
    <t>Same ratio as 2014</t>
  </si>
  <si>
    <t>60.6% (target)</t>
  </si>
  <si>
    <t>413 bps improvement</t>
  </si>
  <si>
    <t>Less than 56.5% (max)</t>
  </si>
  <si>
    <t>826 bps improvement</t>
  </si>
  <si>
    <t>Metric: 2015 Ratio of Working Capital to Net Trade Sales  weighted 25%</t>
  </si>
  <si>
    <t>Ratio of Working Capital to Net Trade Sales Goal Achieved</t>
  </si>
  <si>
    <t>Above 17.0%</t>
  </si>
  <si>
    <t>17.0% (threshold)</t>
  </si>
  <si>
    <t>15.0% (target)</t>
  </si>
  <si>
    <t>194 bps improvement</t>
  </si>
  <si>
    <t>Less than 13.3% (max)</t>
  </si>
  <si>
    <t>371 bps improvement</t>
  </si>
  <si>
    <t>Step 3: Performance Results for 2015</t>
  </si>
  <si>
    <t>Metric</t>
  </si>
  <si>
    <t>Weighting</t>
  </si>
  <si>
    <t>Threshold</t>
  </si>
  <si>
    <t>Target</t>
  </si>
  <si>
    <t>Maximum</t>
  </si>
  <si>
    <t>Actual</t>
  </si>
  <si>
    <t>Payout %</t>
  </si>
  <si>
    <t>Consolidated Adjusted
EBITDA</t>
  </si>
  <si>
    <t>$1,041M</t>
  </si>
  <si>
    <t>$1,157M</t>
  </si>
  <si>
    <t>$1,273M</t>
  </si>
  <si>
    <t>124.1%</t>
  </si>
  <si>
    <t>Support Expense to Gross
Profit Ratio</t>
  </si>
  <si>
    <t>25%</t>
  </si>
  <si>
    <t>64.8%
Same ratio
as 2014</t>
  </si>
  <si>
    <t>60.6%
413 bps
improvement</t>
  </si>
  <si>
    <t>56.5%
826 bps
improvement</t>
  </si>
  <si>
    <t>59.7%
509 bps
improvement</t>
  </si>
  <si>
    <t>123.2%</t>
  </si>
  <si>
    <t>Working Capital to Net
Trade Sales Ratio</t>
  </si>
  <si>
    <t>17.0%
Same ratio
as 2014</t>
  </si>
  <si>
    <t>15.0%
194 bps
improvement</t>
  </si>
  <si>
    <t>13.3%
371 bps
improvement</t>
  </si>
  <si>
    <t>15.0%
197 bps
improvement</t>
  </si>
  <si>
    <t>101.8%</t>
  </si>
  <si>
    <t>Financial
 Achievement Factor</t>
  </si>
  <si>
    <t>118.3%</t>
  </si>
  <si>
    <t>Step 4: Award Payouts for 2015</t>
  </si>
  <si>
    <t>X</t>
  </si>
  <si>
    <t>Overall
Achievement
Factor</t>
  </si>
  <si>
    <t>Annual Incentive
Award</t>
  </si>
  <si>
    <t>x</t>
  </si>
  <si>
    <t>131.91%</t>
  </si>
  <si>
    <t>120.44%</t>
  </si>
  <si>
    <t>142.12%</t>
  </si>
  <si>
    <t>111.62%</t>
  </si>
  <si>
    <t>Cash Award
($)</t>
  </si>
  <si>
    <t>SLO Award (# of Shares)</t>
  </si>
  <si>
    <t></t>
  </si>
  <si>
    <t>Target Award (# of PSUs)</t>
  </si>
  <si>
    <t>LTI Value</t>
  </si>
  <si>
    <t>Relative
TSR</t>
  </si>
  <si>
    <t>Adj. EBITDA
Margin</t>
  </si>
  <si>
    <t>425%</t>
  </si>
  <si>
    <t>170%</t>
  </si>
  <si>
    <t>160%</t>
  </si>
  <si>
    <t>2017 CONSOLIDATED ADJUSTED EBITDA MARGIN GOAL</t>
  </si>
  <si>
    <t>2017 Consolidated Adjusted EBITDA Margin</t>
  </si>
  <si>
    <t>% of Target Earned</t>
  </si>
  <si>
    <t>Below
Threshold</t>
  </si>
  <si>
    <t>Less than 16.0%</t>
  </si>
  <si>
    <t>16.0%</t>
  </si>
  <si>
    <t>17.5%</t>
  </si>
  <si>
    <t>19.0% and above</t>
  </si>
  <si>
    <t>Performance Results for Prior Year PSU Awards</t>
  </si>
  <si>
    <t>Metric (weighting)</t>
  </si>
  <si>
    <t>Metric Target</t>
  </si>
  <si>
    <t>Adjusted EBITDA Margin1 (65%)</t>
  </si>
  <si>
    <t>14.0%</t>
  </si>
  <si>
    <t>16.7%</t>
  </si>
  <si>
    <t>TSR2 (35%)</t>
  </si>
  <si>
    <t>50th
 percentile</t>
  </si>
  <si>
    <t>100th
 percentile</t>
  </si>
  <si>
    <t>Stock Awards1  ($)</t>
  </si>
  <si>
    <t>Non-Equity Incentive
Plan
 Compensation2
($)</t>
  </si>
  <si>
    <t>All Other Compensation3 ($)</t>
  </si>
  <si>
    <t>President and Chief Executive
Officer</t>
  </si>
  <si>
    <t>Senior Vice President and Chief
Financial Officer</t>
  </si>
  <si>
    <t>Senior Vice President,</t>
  </si>
  <si>
    <t>Chief Supply Chain Officer</t>
  </si>
  <si>
    <t>Ilham
Kadri4</t>
  </si>
  <si>
    <t>Maximum
2015-2017 PSU
Award
($)</t>
  </si>
  <si>
    <t>Mr. Peribere</t>
  </si>
  <si>
    <t>Ms. Lowe</t>
  </si>
  <si>
    <t>Mr. Chammas</t>
  </si>
  <si>
    <t>Mr. Deily</t>
  </si>
  <si>
    <t>Dr. Kadri</t>
  </si>
  <si>
    <t>Mr. Peribere</t>
  </si>
  <si>
    <t>Ms. Lowe</t>
  </si>
  <si>
    <t>Mr. Chammas</t>
  </si>
  <si>
    <t>Mr. Deily</t>
  </si>
  <si>
    <t>Company provided car/Allowance *</t>
  </si>
  <si>
    <t>Company contribution to Profit-Sharing
Plan</t>
  </si>
  <si>
    <t>Company matching contributions to 401(k) Thrift Plan or Local DC Plan</t>
  </si>
  <si>
    <t>Relocation Benefits **</t>
  </si>
  <si>
    <t>Childrens Education ***</t>
  </si>
  <si>
    <t>Payments under Relocation Letter </t>
  </si>
  <si>
    <t>Tax Gross-up</t>
  </si>
  <si>
    <t>Grants of Plan-Based Awards in 2015</t>
  </si>
  <si>
    <t>Estimated
Possible
Payouts Under
Non-Equity
Incentive Plan
Awards2</t>
  </si>
  <si>
    <t>Estimated Future Payouts
Under Equity Incentive Plan
Awards3</t>
  </si>
  <si>
    <t>Grant
Date
Fair
Value of
Stock
Awards4
($)</t>
  </si>
  <si>
    <t>Type of Award1</t>
  </si>
  <si>
    <t>Grant Date</t>
  </si>
  <si>
    <t>Target ($)</t>
  </si>
  <si>
    <t>Threshold (#)</t>
  </si>
  <si>
    <t>Target (#)</t>
  </si>
  <si>
    <t>Maximum (#)</t>
  </si>
  <si>
    <t>15SLO</t>
  </si>
  <si>
    <t>1/2/2015</t>
  </si>
  <si>
    <t>15PSU</t>
  </si>
  <si>
    <t>2/16/2015</t>
  </si>
  <si>
    <t>Cash</t>
  </si>
  <si>
    <t>Outstanding Equity Awards at 2015 Fiscal Year-End</t>
  </si>
  <si>
    <t>Stock Awards</t>
  </si>
  <si>
    <t>Type of Awards1</t>
  </si>
  <si>
    <t>Number of Shares or Units
of Common
Stock
That Have Not Vested2
(#)</t>
  </si>
  <si>
    <t>Market Value of
Shares or Units of
Common Stock That Have Not
Vested
3 ($)</t>
  </si>
  <si>
    <t>Equity Incentive Plan Awards:
Number
of Unearned Shares,
Units or Other Rights That Have Not Vested4 (#)</t>
  </si>
  <si>
    <t>Equity Incentive Plan Award: Market
or Payout
Value of
Unearned Shares,
Units or Other
Rights
That Have Not Vested3
($)</t>
  </si>
  <si>
    <t>RS</t>
  </si>
  <si>
    <t>13SLO</t>
  </si>
  <si>
    <t>14SLO</t>
  </si>
  <si>
    <t>12PSU#2</t>
  </si>
  <si>
    <t>12PSU#3</t>
  </si>
  <si>
    <t>14PSU</t>
  </si>
  <si>
    <t>14SPSU</t>
  </si>
  <si>
    <t>15SPSU</t>
  </si>
  <si>
    <t>Type of
Award</t>
  </si>
  <si>
    <t>Number of
Shares or Units</t>
  </si>
  <si>
    <t>Date of
Vesting</t>
  </si>
  <si>
    <t>09/01/2016</t>
  </si>
  <si>
    <t>03/14/2016</t>
  </si>
  <si>
    <t>03/13/2017</t>
  </si>
  <si>
    <t>03/14/2018</t>
  </si>
  <si>
    <t>Stock Vested in 2015</t>
  </si>
  <si>
    <t>Type of Award</t>
  </si>
  <si>
    <t>Number of Shares Acquired on Vesting
(#)</t>
  </si>
  <si>
    <t>Value Realized on Vesting
($)</t>
  </si>
  <si>
    <t>13PSU</t>
  </si>
  <si>
    <t>12SLO</t>
  </si>
  <si>
    <t>Nonqualified Deferred Compensation in 2015</t>
  </si>
  <si>
    <t>Executive
contributions in
2015 ($)1</t>
  </si>
  <si>
    <t>Company
contributions in
2015 ($)</t>
  </si>
  <si>
    <t>Aggregate
earnings in 2015 ($)2</t>
  </si>
  <si>
    <t>Aggregate
withdrawals/ distributions
($)</t>
  </si>
  <si>
    <t>Aggregate balance
at December 31,
2015 ($)</t>
  </si>
  <si>
    <t>Executive</t>
  </si>
  <si>
    <t>Termination without Cause or
With Good ReasonNo
Change in Control*</t>
  </si>
  <si>
    <t>Termination without Cause or With Good
ReasonWithin 2 Years After a Change in
Control**</t>
  </si>
  <si>
    <t>See above under Peribere
Employment Agreement</t>
  </si>
  <si>
    <t>Death or
Disability</t>
  </si>
  <si>
    <t>Involuntary
for Cause</t>
  </si>
  <si>
    <t>Involuntary
(all others)</t>
  </si>
  <si>
    <t>Voluntary</t>
  </si>
  <si>
    <t>CIC Only</t>
  </si>
  <si>
    <t>CIC + 
qualifying
termination1</t>
  </si>
  <si>
    <t>Peribere</t>
  </si>
  <si>
    <t>RS2</t>
  </si>
  <si>
    <t>SLO3</t>
  </si>
  <si>
    <t>12PSU4</t>
  </si>
  <si>
    <t>PSU5</t>
  </si>
  <si>
    <t>Lowe</t>
  </si>
  <si>
    <t>Chammas</t>
  </si>
  <si>
    <t>Deily</t>
  </si>
  <si>
    <t>Kadri</t>
  </si>
  <si>
    <t>Principal Independent Auditor Fees</t>
  </si>
  <si>
    <t>Audit Fees3</t>
  </si>
  <si>
    <t>Audit-Related Fees4</t>
  </si>
  <si>
    <t>Tax Fees5</t>
  </si>
  <si>
    <t>Total Fees</t>
  </si>
</sst>
</file>

<file path=xl/styles.xml><?xml version="1.0" encoding="utf-8"?>
<styleSheet xmlns="http://schemas.openxmlformats.org/spreadsheetml/2006/main">
  <numFmts count="4">
    <numFmt numFmtId="164" formatCode="General"/>
    <numFmt numFmtId="165" formatCode="#,##0"/>
    <numFmt numFmtId="166" formatCode="#,##0.00"/>
    <numFmt numFmtId="167" formatCode="_(\$* #,##0_);_(\$* \(#,##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Alignment="1">
      <alignment wrapText="1"/>
    </xf>
    <xf numFmtId="165" fontId="0" fillId="0" borderId="0" xfId="0" applyNumberFormat="1" applyAlignment="1">
      <alignment/>
    </xf>
    <xf numFmtId="164" fontId="2" fillId="0" borderId="0" xfId="0" applyFont="1" applyBorder="1" applyAlignment="1">
      <alignment horizontal="center" wrapText="1"/>
    </xf>
    <xf numFmtId="165" fontId="0" fillId="0" borderId="0" xfId="0" applyNumberFormat="1" applyAlignment="1">
      <alignment horizontal="right"/>
    </xf>
    <xf numFmtId="164" fontId="2" fillId="0" borderId="0" xfId="0" applyFont="1" applyAlignment="1">
      <alignment horizontal="center" wrapText="1"/>
    </xf>
    <xf numFmtId="164" fontId="0" fillId="0" borderId="0" xfId="0" applyAlignment="1">
      <alignment horizontal="right"/>
    </xf>
    <xf numFmtId="166" fontId="0" fillId="0" borderId="0" xfId="0" applyNumberFormat="1" applyAlignment="1">
      <alignment horizontal="right"/>
    </xf>
    <xf numFmtId="167" fontId="0" fillId="0" borderId="0" xfId="0" applyNumberFormat="1" applyBorder="1" applyAlignment="1">
      <alignment horizontal="right"/>
    </xf>
    <xf numFmtId="164" fontId="0" fillId="0" borderId="0" xfId="0" applyBorder="1" applyAlignment="1">
      <alignment/>
    </xf>
    <xf numFmtId="164" fontId="0" fillId="0" borderId="0" xfId="0" applyFont="1" applyAlignment="1">
      <alignment horizontal="center"/>
    </xf>
    <xf numFmtId="164" fontId="0" fillId="0" borderId="0" xfId="0" applyFont="1" applyAlignment="1">
      <alignment horizontal="center" wrapText="1"/>
    </xf>
    <xf numFmtId="167" fontId="0" fillId="0" borderId="0" xfId="0" applyNumberFormat="1" applyAlignment="1">
      <alignment horizontal="center"/>
    </xf>
    <xf numFmtId="167" fontId="0" fillId="0" borderId="0" xfId="0" applyNumberFormat="1" applyAlignment="1">
      <alignment horizontal="right"/>
    </xf>
    <xf numFmtId="164" fontId="2" fillId="0" borderId="0" xfId="0" applyFont="1" applyBorder="1" applyAlignment="1">
      <alignment horizontal="center"/>
    </xf>
    <xf numFmtId="165" fontId="2"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41.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s="2" t="s">
        <v>1</v>
      </c>
      <c r="C5" t="s">
        <v>2</v>
      </c>
    </row>
    <row r="6" spans="1:3" ht="15">
      <c r="A6" s="2" t="s">
        <v>3</v>
      </c>
      <c r="C6" t="s">
        <v>4</v>
      </c>
    </row>
    <row r="7" ht="15">
      <c r="C7" t="s">
        <v>5</v>
      </c>
    </row>
    <row r="8" ht="15">
      <c r="C8" t="s">
        <v>6</v>
      </c>
    </row>
    <row r="9" spans="1:3" ht="15">
      <c r="A9" s="2" t="s">
        <v>7</v>
      </c>
      <c r="C9" t="s">
        <v>8</v>
      </c>
    </row>
    <row r="10" spans="1:3" ht="15">
      <c r="A10" s="2" t="s">
        <v>9</v>
      </c>
      <c r="C10" s="3" t="s">
        <v>10</v>
      </c>
    </row>
    <row r="11" spans="1:3" ht="15">
      <c r="A11" s="4" t="s">
        <v>11</v>
      </c>
      <c r="C11" s="5">
        <v>196720368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2.7109375" style="0" customWidth="1"/>
    <col min="4" max="5" width="8.7109375" style="0" customWidth="1"/>
    <col min="6" max="16384" width="8.7109375" style="0" customWidth="1"/>
  </cols>
  <sheetData>
    <row r="3" spans="1:5" ht="15">
      <c r="A3" s="1" t="s">
        <v>87</v>
      </c>
      <c r="B3" s="1"/>
      <c r="C3" s="1"/>
      <c r="D3" s="1"/>
      <c r="E3" s="1"/>
    </row>
    <row r="4" spans="1:5" ht="15">
      <c r="A4" s="13" t="s">
        <v>88</v>
      </c>
      <c r="C4" s="13" t="s">
        <v>89</v>
      </c>
      <c r="E4" s="13" t="s">
        <v>90</v>
      </c>
    </row>
    <row r="5" spans="1:5" ht="15">
      <c r="A5" s="13" t="s">
        <v>91</v>
      </c>
      <c r="C5" s="13" t="s">
        <v>92</v>
      </c>
      <c r="E5" s="13" t="s">
        <v>93</v>
      </c>
    </row>
    <row r="6" spans="1:5" ht="15">
      <c r="A6" s="13" t="s">
        <v>94</v>
      </c>
      <c r="C6" s="13" t="s">
        <v>95</v>
      </c>
      <c r="E6" s="13" t="s">
        <v>96</v>
      </c>
    </row>
    <row r="7" spans="1:5" ht="15">
      <c r="A7" s="13" t="s">
        <v>97</v>
      </c>
      <c r="C7" s="13" t="s">
        <v>98</v>
      </c>
      <c r="E7" s="13" t="s">
        <v>99</v>
      </c>
    </row>
    <row r="8" spans="1:5" ht="15">
      <c r="A8" s="13" t="s">
        <v>100</v>
      </c>
      <c r="C8" s="13" t="s">
        <v>101</v>
      </c>
      <c r="E8" s="13" t="s">
        <v>102</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4.7109375" style="0" customWidth="1"/>
    <col min="4" max="5" width="8.7109375" style="0" customWidth="1"/>
    <col min="6" max="16384" width="8.7109375" style="0" customWidth="1"/>
  </cols>
  <sheetData>
    <row r="3" spans="1:5" ht="15">
      <c r="A3" s="1" t="s">
        <v>103</v>
      </c>
      <c r="B3" s="1"/>
      <c r="C3" s="1"/>
      <c r="D3" s="1"/>
      <c r="E3" s="1"/>
    </row>
    <row r="4" spans="1:5" ht="39.75" customHeight="1">
      <c r="A4" s="13" t="s">
        <v>104</v>
      </c>
      <c r="C4" s="14" t="s">
        <v>105</v>
      </c>
      <c r="E4" s="13" t="s">
        <v>90</v>
      </c>
    </row>
    <row r="5" spans="1:5" ht="15">
      <c r="A5" s="13" t="s">
        <v>106</v>
      </c>
      <c r="C5" s="13" t="s">
        <v>107</v>
      </c>
      <c r="E5" s="13" t="s">
        <v>93</v>
      </c>
    </row>
    <row r="6" spans="1:5" ht="15">
      <c r="A6" s="13" t="s">
        <v>108</v>
      </c>
      <c r="C6" s="13" t="s">
        <v>109</v>
      </c>
      <c r="E6" s="13" t="s">
        <v>96</v>
      </c>
    </row>
    <row r="7" spans="1:5" ht="15">
      <c r="A7" s="13" t="s">
        <v>110</v>
      </c>
      <c r="C7" s="13" t="s">
        <v>111</v>
      </c>
      <c r="E7" s="13" t="s">
        <v>99</v>
      </c>
    </row>
    <row r="8" spans="1:5" ht="15">
      <c r="A8" s="13" t="s">
        <v>112</v>
      </c>
      <c r="C8" s="13" t="s">
        <v>113</v>
      </c>
      <c r="E8" s="13" t="s">
        <v>102</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7.7109375" style="0" customWidth="1"/>
    <col min="4" max="5" width="8.7109375" style="0" customWidth="1"/>
    <col min="6" max="16384" width="8.7109375" style="0" customWidth="1"/>
  </cols>
  <sheetData>
    <row r="3" spans="1:5" ht="15">
      <c r="A3" s="1" t="s">
        <v>114</v>
      </c>
      <c r="B3" s="1"/>
      <c r="C3" s="1"/>
      <c r="D3" s="1"/>
      <c r="E3" s="1"/>
    </row>
    <row r="4" spans="1:5" ht="15">
      <c r="A4" s="13" t="s">
        <v>104</v>
      </c>
      <c r="C4" s="13" t="s">
        <v>115</v>
      </c>
      <c r="E4" s="13" t="s">
        <v>90</v>
      </c>
    </row>
    <row r="5" spans="1:5" ht="15">
      <c r="A5" s="13" t="s">
        <v>116</v>
      </c>
      <c r="C5" s="13" t="s">
        <v>107</v>
      </c>
      <c r="E5" s="13" t="s">
        <v>93</v>
      </c>
    </row>
    <row r="6" spans="1:5" ht="15">
      <c r="A6" s="13" t="s">
        <v>117</v>
      </c>
      <c r="C6" s="13" t="s">
        <v>109</v>
      </c>
      <c r="E6" s="13" t="s">
        <v>96</v>
      </c>
    </row>
    <row r="7" spans="1:5" ht="15">
      <c r="A7" s="13" t="s">
        <v>118</v>
      </c>
      <c r="C7" s="13" t="s">
        <v>119</v>
      </c>
      <c r="E7" s="13" t="s">
        <v>99</v>
      </c>
    </row>
    <row r="8" spans="1:5" ht="15">
      <c r="A8" s="13" t="s">
        <v>120</v>
      </c>
      <c r="C8" s="13" t="s">
        <v>121</v>
      </c>
      <c r="E8" s="13" t="s">
        <v>102</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9.7109375" style="0" customWidth="1"/>
    <col min="4" max="4" width="8.7109375" style="0" customWidth="1"/>
    <col min="5" max="5" width="25.7109375" style="0" customWidth="1"/>
    <col min="6" max="6" width="8.7109375" style="0" customWidth="1"/>
    <col min="7" max="7" width="26.7109375" style="0" customWidth="1"/>
    <col min="8" max="8" width="8.7109375" style="0" customWidth="1"/>
    <col min="9" max="9" width="26.7109375" style="0" customWidth="1"/>
    <col min="10" max="10" width="8.7109375" style="0" customWidth="1"/>
    <col min="11" max="11" width="26.7109375" style="0" customWidth="1"/>
    <col min="12" max="13" width="8.7109375" style="0" customWidth="1"/>
    <col min="14" max="16384" width="8.7109375" style="0" customWidth="1"/>
  </cols>
  <sheetData>
    <row r="2" spans="1:6" ht="15">
      <c r="A2" s="1" t="s">
        <v>122</v>
      </c>
      <c r="B2" s="1"/>
      <c r="C2" s="1"/>
      <c r="D2" s="1"/>
      <c r="E2" s="1"/>
      <c r="F2" s="1"/>
    </row>
    <row r="5" spans="1:13" ht="15">
      <c r="A5" s="2" t="s">
        <v>123</v>
      </c>
      <c r="C5" s="8" t="s">
        <v>124</v>
      </c>
      <c r="E5" s="8" t="s">
        <v>125</v>
      </c>
      <c r="G5" s="8" t="s">
        <v>126</v>
      </c>
      <c r="I5" s="8" t="s">
        <v>127</v>
      </c>
      <c r="K5" s="8" t="s">
        <v>128</v>
      </c>
      <c r="M5" s="8" t="s">
        <v>129</v>
      </c>
    </row>
    <row r="6" spans="1:13" ht="15">
      <c r="A6" s="3" t="s">
        <v>130</v>
      </c>
      <c r="C6" s="13" t="s">
        <v>96</v>
      </c>
      <c r="E6" s="13" t="s">
        <v>131</v>
      </c>
      <c r="G6" s="13" t="s">
        <v>132</v>
      </c>
      <c r="I6" s="13" t="s">
        <v>133</v>
      </c>
      <c r="K6" s="15">
        <v>1185</v>
      </c>
      <c r="M6" s="13" t="s">
        <v>134</v>
      </c>
    </row>
    <row r="7" spans="1:13" ht="39.75" customHeight="1">
      <c r="A7" s="3" t="s">
        <v>135</v>
      </c>
      <c r="C7" s="13" t="s">
        <v>136</v>
      </c>
      <c r="E7" s="14" t="s">
        <v>137</v>
      </c>
      <c r="G7" s="14" t="s">
        <v>138</v>
      </c>
      <c r="I7" s="14" t="s">
        <v>139</v>
      </c>
      <c r="K7" s="14" t="s">
        <v>140</v>
      </c>
      <c r="M7" s="13" t="s">
        <v>141</v>
      </c>
    </row>
    <row r="8" spans="1:13" ht="39.75" customHeight="1">
      <c r="A8" s="3" t="s">
        <v>142</v>
      </c>
      <c r="C8" s="13" t="s">
        <v>136</v>
      </c>
      <c r="E8" s="14" t="s">
        <v>143</v>
      </c>
      <c r="G8" s="14" t="s">
        <v>144</v>
      </c>
      <c r="I8" s="14" t="s">
        <v>145</v>
      </c>
      <c r="K8" s="14" t="s">
        <v>146</v>
      </c>
      <c r="M8" s="13" t="s">
        <v>147</v>
      </c>
    </row>
    <row r="9" spans="9:13" ht="39.75" customHeight="1">
      <c r="I9" s="6" t="s">
        <v>148</v>
      </c>
      <c r="J9" s="6"/>
      <c r="K9" s="6"/>
      <c r="M9" s="13" t="s">
        <v>149</v>
      </c>
    </row>
  </sheetData>
  <sheetProtection selectLockedCells="1" selectUnlockedCells="1"/>
  <mergeCells count="2">
    <mergeCell ref="A2:F2"/>
    <mergeCell ref="I9:K9"/>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0.7109375" style="0" customWidth="1"/>
    <col min="17" max="16384" width="8.7109375" style="0" customWidth="1"/>
  </cols>
  <sheetData>
    <row r="2" spans="1:6" ht="15">
      <c r="A2" s="1" t="s">
        <v>150</v>
      </c>
      <c r="B2" s="1"/>
      <c r="C2" s="1"/>
      <c r="D2" s="1"/>
      <c r="E2" s="1"/>
      <c r="F2" s="1"/>
    </row>
    <row r="5" spans="1:16" ht="39.75" customHeight="1">
      <c r="A5" s="2" t="s">
        <v>73</v>
      </c>
      <c r="C5" s="6" t="s">
        <v>83</v>
      </c>
      <c r="D5" s="6"/>
      <c r="G5" s="6" t="s">
        <v>151</v>
      </c>
      <c r="H5" s="6"/>
      <c r="K5" s="6" t="s">
        <v>152</v>
      </c>
      <c r="L5" s="6"/>
      <c r="O5" s="6" t="s">
        <v>153</v>
      </c>
      <c r="P5" s="6"/>
    </row>
    <row r="6" spans="1:16" ht="15">
      <c r="A6" t="s">
        <v>35</v>
      </c>
      <c r="D6" s="16">
        <v>1487813</v>
      </c>
      <c r="H6" s="9" t="s">
        <v>154</v>
      </c>
      <c r="L6" s="9" t="s">
        <v>155</v>
      </c>
      <c r="P6" s="16">
        <v>1962499</v>
      </c>
    </row>
    <row r="7" spans="1:16" ht="15">
      <c r="A7" t="s">
        <v>37</v>
      </c>
      <c r="D7" s="16">
        <v>463500</v>
      </c>
      <c r="H7" s="9" t="s">
        <v>154</v>
      </c>
      <c r="L7" s="9" t="s">
        <v>156</v>
      </c>
      <c r="P7" s="16">
        <v>558216</v>
      </c>
    </row>
    <row r="8" spans="1:16" ht="15">
      <c r="A8" t="s">
        <v>39</v>
      </c>
      <c r="D8" s="16">
        <v>328055</v>
      </c>
      <c r="H8" s="9" t="s">
        <v>154</v>
      </c>
      <c r="L8" s="9" t="s">
        <v>156</v>
      </c>
      <c r="P8" s="16">
        <v>395093</v>
      </c>
    </row>
    <row r="9" spans="1:16" ht="15">
      <c r="A9" t="s">
        <v>41</v>
      </c>
      <c r="D9" s="16">
        <v>329648</v>
      </c>
      <c r="H9" s="9" t="s">
        <v>154</v>
      </c>
      <c r="L9" s="9" t="s">
        <v>157</v>
      </c>
      <c r="P9" s="16">
        <v>468495</v>
      </c>
    </row>
    <row r="10" spans="1:16" ht="15">
      <c r="A10" t="s">
        <v>43</v>
      </c>
      <c r="D10" s="16">
        <v>310050</v>
      </c>
      <c r="H10" s="9" t="s">
        <v>154</v>
      </c>
      <c r="L10" s="9" t="s">
        <v>158</v>
      </c>
      <c r="P10" s="16">
        <v>346062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0.7109375" style="0" customWidth="1"/>
    <col min="9" max="16384" width="8.7109375" style="0" customWidth="1"/>
  </cols>
  <sheetData>
    <row r="3" spans="1:8" ht="39.75" customHeight="1">
      <c r="A3" s="2" t="s">
        <v>73</v>
      </c>
      <c r="C3" s="6" t="s">
        <v>159</v>
      </c>
      <c r="D3" s="6"/>
      <c r="G3" s="6" t="s">
        <v>160</v>
      </c>
      <c r="H3" s="6"/>
    </row>
    <row r="4" spans="1:8" ht="15">
      <c r="A4" t="s">
        <v>35</v>
      </c>
      <c r="C4" s="11">
        <v>0</v>
      </c>
      <c r="D4" s="11"/>
      <c r="H4" s="7">
        <v>57451</v>
      </c>
    </row>
    <row r="5" spans="1:8" ht="15">
      <c r="A5" t="s">
        <v>37</v>
      </c>
      <c r="C5" s="11">
        <v>418662</v>
      </c>
      <c r="D5" s="11"/>
      <c r="H5" s="7">
        <v>4086</v>
      </c>
    </row>
    <row r="6" spans="1:8" ht="15">
      <c r="A6" t="s">
        <v>39</v>
      </c>
      <c r="C6" s="11">
        <v>395093</v>
      </c>
      <c r="D6" s="11"/>
      <c r="H6" s="9" t="s">
        <v>161</v>
      </c>
    </row>
    <row r="7" spans="1:8" ht="15">
      <c r="A7" t="s">
        <v>41</v>
      </c>
      <c r="C7" s="11">
        <v>351371</v>
      </c>
      <c r="D7" s="11"/>
      <c r="H7" s="7">
        <v>3429</v>
      </c>
    </row>
    <row r="8" spans="1:8" ht="15">
      <c r="A8" t="s">
        <v>43</v>
      </c>
      <c r="C8" s="11">
        <v>346062</v>
      </c>
      <c r="D8" s="11"/>
      <c r="H8" s="9" t="s">
        <v>161</v>
      </c>
    </row>
  </sheetData>
  <sheetProtection selectLockedCells="1" selectUnlockedCells="1"/>
  <mergeCells count="7">
    <mergeCell ref="C3:D3"/>
    <mergeCell ref="G3:H3"/>
    <mergeCell ref="C4:D4"/>
    <mergeCell ref="C5:D5"/>
    <mergeCell ref="C6:D6"/>
    <mergeCell ref="C7:D7"/>
    <mergeCell ref="C8:D8"/>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4.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2"/>
      <c r="D3" s="12"/>
      <c r="G3" s="12"/>
      <c r="H3" s="12"/>
      <c r="K3" s="17" t="s">
        <v>162</v>
      </c>
      <c r="L3" s="17"/>
      <c r="M3" s="17"/>
      <c r="N3" s="17"/>
      <c r="O3" s="17"/>
      <c r="P3" s="17"/>
    </row>
    <row r="4" spans="1:16" ht="39.75" customHeight="1">
      <c r="A4" s="2" t="s">
        <v>73</v>
      </c>
      <c r="C4" s="6" t="s">
        <v>82</v>
      </c>
      <c r="D4" s="6"/>
      <c r="G4" s="6" t="s">
        <v>163</v>
      </c>
      <c r="H4" s="6"/>
      <c r="K4" s="6" t="s">
        <v>164</v>
      </c>
      <c r="L4" s="6"/>
      <c r="O4" s="6" t="s">
        <v>165</v>
      </c>
      <c r="P4" s="6"/>
    </row>
    <row r="5" spans="1:16" ht="15">
      <c r="A5" t="s">
        <v>35</v>
      </c>
      <c r="D5" s="9" t="s">
        <v>166</v>
      </c>
      <c r="G5" s="11">
        <v>5058628</v>
      </c>
      <c r="H5" s="11"/>
      <c r="L5" s="7">
        <v>29553</v>
      </c>
      <c r="P5" s="7">
        <v>71403</v>
      </c>
    </row>
    <row r="6" spans="1:16" ht="15">
      <c r="A6" t="s">
        <v>37</v>
      </c>
      <c r="D6" s="9" t="s">
        <v>167</v>
      </c>
      <c r="G6" s="11">
        <v>1050649</v>
      </c>
      <c r="H6" s="11"/>
      <c r="L6" s="7">
        <v>6138</v>
      </c>
      <c r="P6" s="7">
        <v>14830</v>
      </c>
    </row>
    <row r="7" spans="1:16" ht="15">
      <c r="A7" t="s">
        <v>39</v>
      </c>
      <c r="D7" s="9" t="s">
        <v>168</v>
      </c>
      <c r="G7" s="11">
        <v>807579</v>
      </c>
      <c r="H7" s="11"/>
      <c r="L7" s="7">
        <v>4718</v>
      </c>
      <c r="P7" s="7">
        <v>11399</v>
      </c>
    </row>
    <row r="8" spans="1:16" ht="15">
      <c r="A8" t="s">
        <v>41</v>
      </c>
      <c r="D8" s="9" t="s">
        <v>168</v>
      </c>
      <c r="G8" s="11">
        <v>811490</v>
      </c>
      <c r="H8" s="11"/>
      <c r="L8" s="7">
        <v>4741</v>
      </c>
      <c r="P8" s="7">
        <v>11454</v>
      </c>
    </row>
    <row r="9" spans="1:16" ht="15">
      <c r="A9" t="s">
        <v>79</v>
      </c>
      <c r="D9" s="9" t="s">
        <v>168</v>
      </c>
      <c r="G9" s="11">
        <v>713078</v>
      </c>
      <c r="H9" s="11"/>
      <c r="L9" s="7">
        <v>4166</v>
      </c>
      <c r="P9" s="7">
        <v>10065</v>
      </c>
    </row>
  </sheetData>
  <sheetProtection selectLockedCells="1" selectUnlockedCells="1"/>
  <mergeCells count="12">
    <mergeCell ref="C3:D3"/>
    <mergeCell ref="G3:H3"/>
    <mergeCell ref="K3:P3"/>
    <mergeCell ref="C4:D4"/>
    <mergeCell ref="G4:H4"/>
    <mergeCell ref="K4:L4"/>
    <mergeCell ref="O4:P4"/>
    <mergeCell ref="G5:H5"/>
    <mergeCell ref="G6:H6"/>
    <mergeCell ref="G7:H7"/>
    <mergeCell ref="G8:H8"/>
    <mergeCell ref="G9:H9"/>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0.7109375" style="0" customWidth="1"/>
    <col min="4" max="4" width="8.7109375" style="0" customWidth="1"/>
    <col min="5" max="5" width="18.7109375" style="0" customWidth="1"/>
    <col min="6" max="16384" width="8.7109375" style="0" customWidth="1"/>
  </cols>
  <sheetData>
    <row r="2" spans="1:6" ht="15">
      <c r="A2" s="1" t="s">
        <v>169</v>
      </c>
      <c r="B2" s="1"/>
      <c r="C2" s="1"/>
      <c r="D2" s="1"/>
      <c r="E2" s="1"/>
      <c r="F2" s="1"/>
    </row>
    <row r="5" spans="2:5" ht="15">
      <c r="B5" s="12"/>
      <c r="C5" s="12"/>
      <c r="D5" s="12"/>
      <c r="E5" s="12"/>
    </row>
    <row r="6" spans="1:5" ht="15">
      <c r="A6" s="8" t="s">
        <v>104</v>
      </c>
      <c r="C6" s="8" t="s">
        <v>170</v>
      </c>
      <c r="E6" s="8" t="s">
        <v>171</v>
      </c>
    </row>
    <row r="7" spans="1:5" ht="15">
      <c r="A7" s="14" t="s">
        <v>172</v>
      </c>
      <c r="C7" s="13" t="s">
        <v>173</v>
      </c>
      <c r="E7" s="13" t="s">
        <v>93</v>
      </c>
    </row>
    <row r="8" spans="1:5" ht="15">
      <c r="A8" s="13" t="s">
        <v>125</v>
      </c>
      <c r="C8" s="13" t="s">
        <v>174</v>
      </c>
      <c r="E8" s="13" t="s">
        <v>96</v>
      </c>
    </row>
    <row r="9" spans="1:5" ht="15">
      <c r="A9" s="13" t="s">
        <v>126</v>
      </c>
      <c r="C9" s="13" t="s">
        <v>175</v>
      </c>
      <c r="E9" s="13" t="s">
        <v>99</v>
      </c>
    </row>
    <row r="10" spans="1:5" ht="15">
      <c r="A10" s="13" t="s">
        <v>127</v>
      </c>
      <c r="C10" s="13" t="s">
        <v>176</v>
      </c>
      <c r="E10" s="13" t="s">
        <v>102</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6.7109375" style="0" customWidth="1"/>
    <col min="4" max="4" width="8.7109375" style="0" customWidth="1"/>
    <col min="5" max="5" width="17.7109375" style="0" customWidth="1"/>
    <col min="6" max="7" width="8.7109375" style="0" customWidth="1"/>
    <col min="8" max="16384" width="8.7109375" style="0" customWidth="1"/>
  </cols>
  <sheetData>
    <row r="2" spans="1:6" ht="15">
      <c r="A2" s="1" t="s">
        <v>177</v>
      </c>
      <c r="B2" s="1"/>
      <c r="C2" s="1"/>
      <c r="D2" s="1"/>
      <c r="E2" s="1"/>
      <c r="F2" s="1"/>
    </row>
    <row r="5" spans="1:7" ht="15">
      <c r="A5" s="2" t="s">
        <v>178</v>
      </c>
      <c r="C5" s="8" t="s">
        <v>179</v>
      </c>
      <c r="E5" s="8" t="s">
        <v>104</v>
      </c>
      <c r="G5" s="8" t="s">
        <v>129</v>
      </c>
    </row>
    <row r="6" spans="1:7" ht="15">
      <c r="A6" t="s">
        <v>180</v>
      </c>
      <c r="C6" s="13" t="s">
        <v>181</v>
      </c>
      <c r="E6" s="13" t="s">
        <v>182</v>
      </c>
      <c r="G6" s="13" t="s">
        <v>102</v>
      </c>
    </row>
    <row r="7" spans="1:7" ht="15">
      <c r="A7" t="s">
        <v>183</v>
      </c>
      <c r="C7" s="14" t="s">
        <v>184</v>
      </c>
      <c r="E7" s="14" t="s">
        <v>185</v>
      </c>
      <c r="G7" s="13" t="s">
        <v>102</v>
      </c>
    </row>
    <row r="8" spans="5:7" ht="15">
      <c r="E8" s="8" t="s">
        <v>70</v>
      </c>
      <c r="G8" s="8" t="s">
        <v>102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27</v>
      </c>
      <c r="B2" s="1"/>
      <c r="C2" s="1"/>
      <c r="D2" s="1"/>
      <c r="E2" s="1"/>
      <c r="F2" s="1"/>
    </row>
    <row r="5" spans="1:28" ht="39.75" customHeight="1">
      <c r="A5" s="8" t="s">
        <v>28</v>
      </c>
      <c r="C5" s="6" t="s">
        <v>29</v>
      </c>
      <c r="D5" s="6"/>
      <c r="G5" s="6" t="s">
        <v>30</v>
      </c>
      <c r="H5" s="6"/>
      <c r="K5" s="6" t="s">
        <v>31</v>
      </c>
      <c r="L5" s="6"/>
      <c r="O5" s="6" t="s">
        <v>186</v>
      </c>
      <c r="P5" s="6"/>
      <c r="S5" s="6" t="s">
        <v>187</v>
      </c>
      <c r="T5" s="6"/>
      <c r="W5" s="6" t="s">
        <v>188</v>
      </c>
      <c r="X5" s="6"/>
      <c r="AA5" s="6" t="s">
        <v>16</v>
      </c>
      <c r="AB5" s="6"/>
    </row>
    <row r="6" spans="1:28" ht="15">
      <c r="A6" s="2" t="s">
        <v>35</v>
      </c>
      <c r="D6" s="9">
        <v>2015</v>
      </c>
      <c r="H6" s="7">
        <v>1180188</v>
      </c>
      <c r="L6" s="7">
        <v>0</v>
      </c>
      <c r="P6" s="7">
        <v>6918394</v>
      </c>
      <c r="T6" s="7">
        <v>0</v>
      </c>
      <c r="X6" s="7">
        <v>31800</v>
      </c>
      <c r="AB6" s="7">
        <v>8130382</v>
      </c>
    </row>
    <row r="7" spans="1:28" ht="15">
      <c r="A7" s="3" t="s">
        <v>189</v>
      </c>
      <c r="D7" s="9">
        <v>2014</v>
      </c>
      <c r="H7" s="7">
        <v>1150000</v>
      </c>
      <c r="L7" s="7">
        <v>0</v>
      </c>
      <c r="P7" s="7">
        <v>10775959</v>
      </c>
      <c r="T7" s="7">
        <v>0</v>
      </c>
      <c r="X7" s="7">
        <v>37200</v>
      </c>
      <c r="AB7" s="7">
        <v>11963159</v>
      </c>
    </row>
    <row r="8" spans="4:28" ht="15">
      <c r="D8" s="9">
        <v>2013</v>
      </c>
      <c r="H8" s="7">
        <v>1016667</v>
      </c>
      <c r="L8" s="7">
        <v>0</v>
      </c>
      <c r="P8" s="7">
        <v>6158787</v>
      </c>
      <c r="T8" s="7">
        <v>900000</v>
      </c>
      <c r="X8" s="7">
        <v>226383</v>
      </c>
      <c r="AB8" s="7">
        <v>8301837</v>
      </c>
    </row>
    <row r="9" spans="1:28" ht="15">
      <c r="A9" s="2" t="s">
        <v>37</v>
      </c>
      <c r="D9" s="9">
        <v>2015</v>
      </c>
      <c r="H9" s="7">
        <v>613500</v>
      </c>
      <c r="L9" s="7">
        <v>0</v>
      </c>
      <c r="P9" s="7">
        <v>1195493</v>
      </c>
      <c r="T9" s="7">
        <v>418662</v>
      </c>
      <c r="X9" s="7">
        <v>106772</v>
      </c>
      <c r="AB9" s="7">
        <v>2334427</v>
      </c>
    </row>
    <row r="10" spans="1:28" ht="15">
      <c r="A10" s="3" t="s">
        <v>190</v>
      </c>
      <c r="D10" s="9">
        <v>2014</v>
      </c>
      <c r="H10" s="7">
        <v>585844</v>
      </c>
      <c r="L10" s="7">
        <v>0</v>
      </c>
      <c r="P10" s="7">
        <v>2147601</v>
      </c>
      <c r="T10" s="7">
        <v>562394</v>
      </c>
      <c r="X10" s="7">
        <v>43296</v>
      </c>
      <c r="AB10" s="7">
        <v>3339134</v>
      </c>
    </row>
    <row r="11" spans="4:28" ht="15">
      <c r="D11" s="9">
        <v>2013</v>
      </c>
      <c r="H11" s="7">
        <v>540313</v>
      </c>
      <c r="L11" s="7">
        <v>0</v>
      </c>
      <c r="P11" s="7">
        <v>908602</v>
      </c>
      <c r="T11" s="7">
        <v>449507</v>
      </c>
      <c r="X11" s="7">
        <v>24481</v>
      </c>
      <c r="AB11" s="7">
        <v>1922903</v>
      </c>
    </row>
    <row r="12" spans="1:28" ht="15">
      <c r="A12" s="2" t="s">
        <v>39</v>
      </c>
      <c r="D12" s="9">
        <v>2015</v>
      </c>
      <c r="H12" s="7">
        <v>501025</v>
      </c>
      <c r="L12" s="7">
        <v>0</v>
      </c>
      <c r="P12" s="7">
        <v>807579</v>
      </c>
      <c r="T12" s="7">
        <v>395093</v>
      </c>
      <c r="X12" s="7">
        <v>62607</v>
      </c>
      <c r="AB12" s="7">
        <v>1766304</v>
      </c>
    </row>
    <row r="13" spans="1:28" ht="15">
      <c r="A13" t="s">
        <v>191</v>
      </c>
      <c r="D13" s="9">
        <v>2014</v>
      </c>
      <c r="H13" s="7">
        <v>477480</v>
      </c>
      <c r="L13" s="7">
        <v>0</v>
      </c>
      <c r="P13" s="7">
        <v>1542639</v>
      </c>
      <c r="T13" s="7">
        <v>530732</v>
      </c>
      <c r="X13" s="7">
        <v>286498</v>
      </c>
      <c r="AB13" s="7">
        <v>2837349</v>
      </c>
    </row>
    <row r="14" spans="1:28" ht="15">
      <c r="A14" t="s">
        <v>192</v>
      </c>
      <c r="D14" s="9">
        <v>2013</v>
      </c>
      <c r="H14" s="7">
        <v>437100</v>
      </c>
      <c r="L14" s="7">
        <v>0</v>
      </c>
      <c r="P14" s="7">
        <v>967459</v>
      </c>
      <c r="T14" s="7">
        <v>0</v>
      </c>
      <c r="X14" s="7">
        <v>34606</v>
      </c>
      <c r="AB14" s="7">
        <v>1439165</v>
      </c>
    </row>
    <row r="15" spans="1:28" ht="15">
      <c r="A15" s="2" t="s">
        <v>41</v>
      </c>
      <c r="D15" s="9">
        <v>2015</v>
      </c>
      <c r="H15" s="7">
        <v>502863</v>
      </c>
      <c r="L15" s="7">
        <v>0</v>
      </c>
      <c r="P15" s="7">
        <v>914505</v>
      </c>
      <c r="T15" s="7">
        <v>351371</v>
      </c>
      <c r="X15" s="7">
        <v>63425</v>
      </c>
      <c r="AB15" s="7">
        <v>1832164</v>
      </c>
    </row>
    <row r="16" spans="1:28" ht="15">
      <c r="A16" s="3" t="s">
        <v>42</v>
      </c>
      <c r="D16" s="9">
        <v>2014</v>
      </c>
      <c r="H16" s="7">
        <v>470500</v>
      </c>
      <c r="L16" s="7">
        <v>0</v>
      </c>
      <c r="P16" s="7">
        <v>1642171</v>
      </c>
      <c r="T16" s="7">
        <v>456287</v>
      </c>
      <c r="X16" s="7">
        <v>44233</v>
      </c>
      <c r="AB16" s="7">
        <v>2613292</v>
      </c>
    </row>
    <row r="17" spans="4:28" ht="15">
      <c r="D17" s="9">
        <v>2013</v>
      </c>
      <c r="H17" s="7">
        <v>410000</v>
      </c>
      <c r="L17" s="7">
        <v>0</v>
      </c>
      <c r="P17" s="7">
        <v>724591</v>
      </c>
      <c r="T17" s="7">
        <v>357268</v>
      </c>
      <c r="X17" s="7">
        <v>25974</v>
      </c>
      <c r="AB17" s="7">
        <v>1517833</v>
      </c>
    </row>
    <row r="18" spans="1:28" ht="15">
      <c r="A18" s="4" t="s">
        <v>193</v>
      </c>
      <c r="D18" s="9">
        <v>2015</v>
      </c>
      <c r="H18" s="7">
        <v>433695</v>
      </c>
      <c r="L18" s="7">
        <v>0</v>
      </c>
      <c r="P18" s="7">
        <v>713078</v>
      </c>
      <c r="T18" s="7">
        <v>346062</v>
      </c>
      <c r="X18" s="7">
        <v>378795</v>
      </c>
      <c r="AB18" s="7">
        <v>1871360</v>
      </c>
    </row>
    <row r="19" spans="1:28" ht="15">
      <c r="A19" s="3" t="s">
        <v>44</v>
      </c>
      <c r="D19" s="9">
        <v>2014</v>
      </c>
      <c r="H19" s="7">
        <v>433073</v>
      </c>
      <c r="L19" s="7">
        <v>0</v>
      </c>
      <c r="P19" s="7">
        <v>1542576</v>
      </c>
      <c r="T19" s="7">
        <v>466807</v>
      </c>
      <c r="X19" s="7">
        <v>131753</v>
      </c>
      <c r="AB19" s="7">
        <v>2574209</v>
      </c>
    </row>
    <row r="20" spans="4:28" ht="15">
      <c r="D20" s="9">
        <v>2013</v>
      </c>
      <c r="H20" s="7">
        <v>466567</v>
      </c>
      <c r="L20" s="7">
        <v>0</v>
      </c>
      <c r="P20" s="7">
        <v>734203</v>
      </c>
      <c r="T20" s="7">
        <v>355597</v>
      </c>
      <c r="X20" s="7">
        <v>198458</v>
      </c>
      <c r="AB20" s="7">
        <v>1754825</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v>
      </c>
      <c r="B2" s="1"/>
      <c r="C2" s="1"/>
      <c r="D2" s="1"/>
      <c r="E2" s="1"/>
      <c r="F2" s="1"/>
    </row>
    <row r="5" spans="1:12" ht="15" customHeight="1">
      <c r="A5" s="2" t="s">
        <v>13</v>
      </c>
      <c r="C5" s="6" t="s">
        <v>14</v>
      </c>
      <c r="D5" s="6"/>
      <c r="G5" s="6" t="s">
        <v>15</v>
      </c>
      <c r="H5" s="6"/>
      <c r="K5" s="6" t="s">
        <v>16</v>
      </c>
      <c r="L5" s="6"/>
    </row>
    <row r="6" spans="1:12" ht="15">
      <c r="A6" t="s">
        <v>17</v>
      </c>
      <c r="D6" s="7">
        <v>24375</v>
      </c>
      <c r="H6" s="7">
        <v>0</v>
      </c>
      <c r="L6" s="7">
        <v>24375</v>
      </c>
    </row>
    <row r="7" spans="1:12" ht="15">
      <c r="A7" t="s">
        <v>18</v>
      </c>
      <c r="D7" s="7">
        <v>95000</v>
      </c>
      <c r="H7" s="7">
        <v>100024</v>
      </c>
      <c r="L7" s="7">
        <v>195024</v>
      </c>
    </row>
    <row r="8" spans="1:12" ht="15">
      <c r="A8" t="s">
        <v>19</v>
      </c>
      <c r="D8" s="7">
        <v>95000</v>
      </c>
      <c r="H8" s="7">
        <v>100024</v>
      </c>
      <c r="L8" s="7">
        <v>195024</v>
      </c>
    </row>
    <row r="9" spans="1:12" ht="15">
      <c r="A9" t="s">
        <v>20</v>
      </c>
      <c r="D9" s="7">
        <v>110000</v>
      </c>
      <c r="H9" s="7">
        <v>100024</v>
      </c>
      <c r="L9" s="7">
        <v>210024</v>
      </c>
    </row>
    <row r="10" spans="1:12" ht="15">
      <c r="A10" t="s">
        <v>21</v>
      </c>
      <c r="D10" s="7">
        <v>27500</v>
      </c>
      <c r="H10" s="7">
        <v>185039</v>
      </c>
      <c r="L10" s="7">
        <v>212539</v>
      </c>
    </row>
    <row r="11" spans="1:12" ht="15">
      <c r="A11" t="s">
        <v>22</v>
      </c>
      <c r="D11" s="7">
        <v>87500</v>
      </c>
      <c r="H11" s="7">
        <v>100024</v>
      </c>
      <c r="L11" s="7">
        <v>187524</v>
      </c>
    </row>
    <row r="12" spans="1:12" ht="15">
      <c r="A12" t="s">
        <v>23</v>
      </c>
      <c r="D12" s="7">
        <v>102500</v>
      </c>
      <c r="H12" s="7">
        <v>100024</v>
      </c>
      <c r="L12" s="7">
        <v>202524</v>
      </c>
    </row>
    <row r="13" spans="1:12" ht="15">
      <c r="A13" t="s">
        <v>24</v>
      </c>
      <c r="D13" s="7">
        <v>136000</v>
      </c>
      <c r="H13" s="7">
        <v>160008</v>
      </c>
      <c r="L13" s="7">
        <v>296008</v>
      </c>
    </row>
    <row r="14" spans="1:12" ht="15">
      <c r="A14" t="s">
        <v>25</v>
      </c>
      <c r="D14" s="7">
        <v>95000</v>
      </c>
      <c r="H14" s="7">
        <v>100024</v>
      </c>
      <c r="L14" s="7">
        <v>195024</v>
      </c>
    </row>
    <row r="15" spans="1:12" ht="15">
      <c r="A15" t="s">
        <v>26</v>
      </c>
      <c r="D15" s="7">
        <v>110000</v>
      </c>
      <c r="H15" s="7">
        <v>100024</v>
      </c>
      <c r="L15" s="7">
        <v>210024</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16384" width="8.7109375" style="0" customWidth="1"/>
  </cols>
  <sheetData>
    <row r="3" spans="1:4" ht="39.75" customHeight="1">
      <c r="A3" s="8" t="s">
        <v>73</v>
      </c>
      <c r="C3" s="6" t="s">
        <v>194</v>
      </c>
      <c r="D3" s="6"/>
    </row>
    <row r="4" spans="1:4" ht="15">
      <c r="A4" t="s">
        <v>195</v>
      </c>
      <c r="D4" s="7">
        <v>10117257</v>
      </c>
    </row>
    <row r="5" spans="1:4" ht="15">
      <c r="A5" t="s">
        <v>196</v>
      </c>
      <c r="D5" s="7">
        <v>2101298</v>
      </c>
    </row>
    <row r="6" spans="1:4" ht="15">
      <c r="A6" t="s">
        <v>197</v>
      </c>
      <c r="D6" s="7">
        <v>1615159</v>
      </c>
    </row>
    <row r="7" spans="1:4" ht="15">
      <c r="A7" t="s">
        <v>198</v>
      </c>
      <c r="D7" s="7">
        <v>1622980</v>
      </c>
    </row>
    <row r="8" spans="1:4" ht="15">
      <c r="A8" t="s">
        <v>199</v>
      </c>
      <c r="D8" s="7">
        <v>1426157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ustomHeight="1">
      <c r="C3" s="6" t="s">
        <v>200</v>
      </c>
      <c r="D3" s="6"/>
      <c r="G3" s="6" t="s">
        <v>201</v>
      </c>
      <c r="H3" s="6"/>
      <c r="K3" s="6" t="s">
        <v>202</v>
      </c>
      <c r="L3" s="6"/>
      <c r="O3" s="6" t="s">
        <v>203</v>
      </c>
      <c r="P3" s="6"/>
      <c r="S3" s="6" t="s">
        <v>199</v>
      </c>
      <c r="T3" s="6"/>
    </row>
    <row r="4" spans="1:20" ht="15">
      <c r="A4" t="s">
        <v>204</v>
      </c>
      <c r="C4" s="11">
        <v>0</v>
      </c>
      <c r="D4" s="11"/>
      <c r="G4" s="11">
        <v>29660</v>
      </c>
      <c r="H4" s="11"/>
      <c r="K4" s="11">
        <v>30807</v>
      </c>
      <c r="L4" s="11"/>
      <c r="O4" s="11">
        <v>31625</v>
      </c>
      <c r="P4" s="11"/>
      <c r="S4" s="11">
        <v>11303</v>
      </c>
      <c r="T4" s="11"/>
    </row>
    <row r="5" spans="1:20" ht="15">
      <c r="A5" s="3" t="s">
        <v>205</v>
      </c>
      <c r="D5" s="7">
        <v>21200</v>
      </c>
      <c r="H5" s="7">
        <v>21200</v>
      </c>
      <c r="L5" s="7">
        <v>21200</v>
      </c>
      <c r="P5" s="7">
        <v>21200</v>
      </c>
      <c r="T5" s="7">
        <v>15900</v>
      </c>
    </row>
    <row r="6" spans="1:20" ht="15">
      <c r="A6" t="s">
        <v>206</v>
      </c>
      <c r="D6" s="7">
        <v>10600</v>
      </c>
      <c r="H6" s="7">
        <v>10600</v>
      </c>
      <c r="L6" s="7">
        <v>10600</v>
      </c>
      <c r="P6" s="7">
        <v>10600</v>
      </c>
      <c r="T6" s="7">
        <v>4174</v>
      </c>
    </row>
    <row r="7" spans="1:20" ht="15">
      <c r="A7" t="s">
        <v>207</v>
      </c>
      <c r="D7" s="7">
        <v>0</v>
      </c>
      <c r="H7" s="7">
        <v>45312</v>
      </c>
      <c r="L7" s="7">
        <v>0</v>
      </c>
      <c r="P7" s="7">
        <v>0</v>
      </c>
      <c r="T7" s="7">
        <v>100448</v>
      </c>
    </row>
    <row r="8" spans="1:20" ht="15">
      <c r="A8" t="s">
        <v>208</v>
      </c>
      <c r="D8" s="7">
        <v>0</v>
      </c>
      <c r="H8" s="7">
        <v>0</v>
      </c>
      <c r="L8" s="7">
        <v>0</v>
      </c>
      <c r="P8" s="7">
        <v>0</v>
      </c>
      <c r="T8" s="7">
        <v>19805</v>
      </c>
    </row>
    <row r="9" spans="1:20" ht="15">
      <c r="A9" t="s">
        <v>209</v>
      </c>
      <c r="D9" s="7">
        <v>0</v>
      </c>
      <c r="H9" s="7">
        <v>0</v>
      </c>
      <c r="L9" s="7">
        <v>0</v>
      </c>
      <c r="P9" s="7">
        <v>0</v>
      </c>
      <c r="T9" s="7">
        <v>169786</v>
      </c>
    </row>
    <row r="10" spans="1:20" ht="15">
      <c r="A10" t="s">
        <v>210</v>
      </c>
      <c r="T10" s="7">
        <v>57379</v>
      </c>
    </row>
    <row r="11" spans="1:20" ht="15">
      <c r="A11" t="s">
        <v>70</v>
      </c>
      <c r="C11" s="11">
        <v>31800</v>
      </c>
      <c r="D11" s="11"/>
      <c r="G11" s="11">
        <v>106772</v>
      </c>
      <c r="H11" s="11"/>
      <c r="K11" s="11">
        <v>62607</v>
      </c>
      <c r="L11" s="11"/>
      <c r="O11" s="11">
        <v>63425</v>
      </c>
      <c r="P11" s="11"/>
      <c r="S11" s="11">
        <v>378795</v>
      </c>
      <c r="T11" s="11"/>
    </row>
  </sheetData>
  <sheetProtection selectLockedCells="1" selectUnlockedCells="1"/>
  <mergeCells count="15">
    <mergeCell ref="C3:D3"/>
    <mergeCell ref="G3:H3"/>
    <mergeCell ref="K3:L3"/>
    <mergeCell ref="O3:P3"/>
    <mergeCell ref="S3:T3"/>
    <mergeCell ref="C4:D4"/>
    <mergeCell ref="G4:H4"/>
    <mergeCell ref="K4:L4"/>
    <mergeCell ref="O4:P4"/>
    <mergeCell ref="S4:T4"/>
    <mergeCell ref="C11:D11"/>
    <mergeCell ref="G11:H11"/>
    <mergeCell ref="K11:L11"/>
    <mergeCell ref="O11:P11"/>
    <mergeCell ref="S11:T11"/>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4.7109375" style="0" customWidth="1"/>
    <col min="4" max="5" width="8.7109375" style="0" customWidth="1"/>
    <col min="6" max="6" width="9.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211</v>
      </c>
      <c r="B2" s="1"/>
      <c r="C2" s="1"/>
      <c r="D2" s="1"/>
      <c r="E2" s="1"/>
      <c r="F2" s="1"/>
    </row>
    <row r="5" spans="5:26" ht="39.75" customHeight="1">
      <c r="E5" s="12"/>
      <c r="F5" s="12"/>
      <c r="I5" s="6" t="s">
        <v>212</v>
      </c>
      <c r="J5" s="6"/>
      <c r="M5" s="6" t="s">
        <v>213</v>
      </c>
      <c r="N5" s="6"/>
      <c r="O5" s="6"/>
      <c r="P5" s="6"/>
      <c r="Q5" s="6"/>
      <c r="R5" s="6"/>
      <c r="S5" s="6"/>
      <c r="T5" s="6"/>
      <c r="U5" s="6"/>
      <c r="V5" s="6"/>
      <c r="Y5" s="6" t="s">
        <v>214</v>
      </c>
      <c r="Z5" s="6"/>
    </row>
    <row r="6" spans="1:25" ht="15" customHeight="1">
      <c r="A6" s="8" t="s">
        <v>73</v>
      </c>
      <c r="C6" s="8" t="s">
        <v>215</v>
      </c>
      <c r="E6" s="6" t="s">
        <v>216</v>
      </c>
      <c r="F6" s="6"/>
      <c r="I6" s="6" t="s">
        <v>217</v>
      </c>
      <c r="J6" s="6"/>
      <c r="M6" s="6" t="s">
        <v>218</v>
      </c>
      <c r="N6" s="6"/>
      <c r="T6" s="6" t="s">
        <v>219</v>
      </c>
      <c r="U6" s="6"/>
      <c r="X6" s="6" t="s">
        <v>220</v>
      </c>
      <c r="Y6" s="6"/>
    </row>
    <row r="7" spans="1:26" ht="15">
      <c r="A7" t="s">
        <v>195</v>
      </c>
      <c r="C7" s="13" t="s">
        <v>221</v>
      </c>
      <c r="F7" s="9" t="s">
        <v>222</v>
      </c>
      <c r="R7" s="7">
        <v>43555</v>
      </c>
      <c r="Z7" s="7">
        <v>1859766</v>
      </c>
    </row>
    <row r="8" spans="3:26" ht="15">
      <c r="C8" t="s">
        <v>223</v>
      </c>
      <c r="F8" s="9" t="s">
        <v>224</v>
      </c>
      <c r="N8" s="7">
        <v>43090</v>
      </c>
      <c r="R8" s="7">
        <v>100956</v>
      </c>
      <c r="V8" s="7">
        <v>201912</v>
      </c>
      <c r="Z8" s="7">
        <v>5058628</v>
      </c>
    </row>
    <row r="9" spans="1:10" ht="15">
      <c r="A9" t="s">
        <v>196</v>
      </c>
      <c r="C9" s="13" t="s">
        <v>225</v>
      </c>
      <c r="F9" s="9" t="s">
        <v>222</v>
      </c>
      <c r="J9" s="7">
        <v>347625</v>
      </c>
    </row>
    <row r="10" spans="3:26" ht="15">
      <c r="C10" t="s">
        <v>221</v>
      </c>
      <c r="F10" s="9" t="s">
        <v>222</v>
      </c>
      <c r="R10" s="7">
        <v>3393</v>
      </c>
      <c r="Z10" s="7">
        <v>144844</v>
      </c>
    </row>
    <row r="11" spans="3:26" ht="15">
      <c r="C11" t="s">
        <v>223</v>
      </c>
      <c r="F11" s="9" t="s">
        <v>224</v>
      </c>
      <c r="N11" s="7">
        <v>8950</v>
      </c>
      <c r="R11" s="7">
        <v>20968</v>
      </c>
      <c r="V11" s="7">
        <v>41936</v>
      </c>
      <c r="Z11" s="7">
        <v>1050649</v>
      </c>
    </row>
    <row r="12" spans="1:10" ht="15">
      <c r="A12" t="s">
        <v>197</v>
      </c>
      <c r="C12" s="13" t="s">
        <v>225</v>
      </c>
      <c r="F12" s="9" t="s">
        <v>222</v>
      </c>
      <c r="J12" s="7">
        <v>328055</v>
      </c>
    </row>
    <row r="13" spans="3:26" ht="15">
      <c r="C13" t="s">
        <v>223</v>
      </c>
      <c r="F13" s="9" t="s">
        <v>224</v>
      </c>
      <c r="N13" s="7">
        <v>6879</v>
      </c>
      <c r="R13" s="7">
        <v>16117</v>
      </c>
      <c r="V13" s="7">
        <v>32234</v>
      </c>
      <c r="Z13" s="7">
        <v>807579</v>
      </c>
    </row>
    <row r="14" spans="1:10" ht="15">
      <c r="A14" t="s">
        <v>198</v>
      </c>
      <c r="C14" s="13" t="s">
        <v>225</v>
      </c>
      <c r="F14" s="9" t="s">
        <v>222</v>
      </c>
      <c r="J14" s="7">
        <v>247236</v>
      </c>
    </row>
    <row r="15" spans="3:26" ht="15">
      <c r="C15" t="s">
        <v>221</v>
      </c>
      <c r="F15" s="9" t="s">
        <v>222</v>
      </c>
      <c r="R15" s="7">
        <v>2413</v>
      </c>
      <c r="Z15" s="7">
        <v>103015</v>
      </c>
    </row>
    <row r="16" spans="3:26" ht="15">
      <c r="C16" t="s">
        <v>223</v>
      </c>
      <c r="F16" s="9" t="s">
        <v>224</v>
      </c>
      <c r="N16" s="7">
        <v>6913</v>
      </c>
      <c r="R16" s="7">
        <v>16195</v>
      </c>
      <c r="V16" s="7">
        <v>32390</v>
      </c>
      <c r="Z16" s="7">
        <v>811490</v>
      </c>
    </row>
    <row r="17" spans="1:10" ht="15">
      <c r="A17" t="s">
        <v>199</v>
      </c>
      <c r="C17" s="13" t="s">
        <v>225</v>
      </c>
      <c r="F17" s="9" t="s">
        <v>222</v>
      </c>
      <c r="J17" s="7">
        <v>310050</v>
      </c>
    </row>
    <row r="18" spans="3:26" ht="15">
      <c r="C18" t="s">
        <v>223</v>
      </c>
      <c r="F18" s="9" t="s">
        <v>224</v>
      </c>
      <c r="N18" s="7">
        <v>6074</v>
      </c>
      <c r="R18" s="7">
        <v>14231</v>
      </c>
      <c r="V18" s="7">
        <v>28462</v>
      </c>
      <c r="Z18" s="7">
        <v>713078</v>
      </c>
    </row>
  </sheetData>
  <sheetProtection selectLockedCells="1" selectUnlockedCells="1"/>
  <mergeCells count="10">
    <mergeCell ref="A2:F2"/>
    <mergeCell ref="E5:F5"/>
    <mergeCell ref="I5:J5"/>
    <mergeCell ref="M5:V5"/>
    <mergeCell ref="Y5:Z5"/>
    <mergeCell ref="E6:F6"/>
    <mergeCell ref="I6:J6"/>
    <mergeCell ref="M6:N6"/>
    <mergeCell ref="T6:U6"/>
    <mergeCell ref="X6:Y6"/>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R3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226</v>
      </c>
      <c r="B2" s="1"/>
      <c r="C2" s="1"/>
      <c r="D2" s="1"/>
      <c r="E2" s="1"/>
      <c r="F2" s="1"/>
    </row>
    <row r="5" spans="5:18" ht="15">
      <c r="E5" s="17" t="s">
        <v>227</v>
      </c>
      <c r="F5" s="17"/>
      <c r="G5" s="17"/>
      <c r="H5" s="17"/>
      <c r="I5" s="17"/>
      <c r="J5" s="17"/>
      <c r="K5" s="17"/>
      <c r="L5" s="17"/>
      <c r="M5" s="17"/>
      <c r="N5" s="17"/>
      <c r="O5" s="17"/>
      <c r="P5" s="17"/>
      <c r="Q5" s="17"/>
      <c r="R5" s="17"/>
    </row>
    <row r="6" spans="1:18" ht="39.75" customHeight="1">
      <c r="A6" s="8" t="s">
        <v>73</v>
      </c>
      <c r="C6" s="8" t="s">
        <v>228</v>
      </c>
      <c r="E6" s="6" t="s">
        <v>229</v>
      </c>
      <c r="F6" s="6"/>
      <c r="I6" s="6" t="s">
        <v>230</v>
      </c>
      <c r="J6" s="6"/>
      <c r="M6" s="6" t="s">
        <v>231</v>
      </c>
      <c r="N6" s="6"/>
      <c r="Q6" s="6" t="s">
        <v>232</v>
      </c>
      <c r="R6" s="6"/>
    </row>
    <row r="7" spans="1:10" ht="15">
      <c r="A7" t="s">
        <v>195</v>
      </c>
      <c r="C7" s="13" t="s">
        <v>233</v>
      </c>
      <c r="F7" s="7">
        <v>25000</v>
      </c>
      <c r="J7" s="7">
        <v>1115000</v>
      </c>
    </row>
    <row r="8" spans="3:10" ht="15">
      <c r="C8" s="13" t="s">
        <v>234</v>
      </c>
      <c r="F8" s="7">
        <v>62711</v>
      </c>
      <c r="J8" s="7">
        <v>2796911</v>
      </c>
    </row>
    <row r="9" spans="3:10" ht="15">
      <c r="C9" s="13" t="s">
        <v>235</v>
      </c>
      <c r="F9" s="7">
        <v>101453</v>
      </c>
      <c r="J9" s="7">
        <v>4524804</v>
      </c>
    </row>
    <row r="10" spans="3:10" ht="15">
      <c r="C10" s="13" t="s">
        <v>221</v>
      </c>
      <c r="F10" s="7">
        <v>57451</v>
      </c>
      <c r="J10" s="7">
        <v>2562315</v>
      </c>
    </row>
    <row r="11" spans="3:18" ht="15">
      <c r="C11" s="13" t="s">
        <v>236</v>
      </c>
      <c r="F11" s="7">
        <v>75000</v>
      </c>
      <c r="J11" s="7">
        <v>3345000</v>
      </c>
      <c r="N11" s="7">
        <v>25000</v>
      </c>
      <c r="R11" s="7">
        <v>1115000</v>
      </c>
    </row>
    <row r="12" spans="3:18" ht="15">
      <c r="C12" s="13" t="s">
        <v>237</v>
      </c>
      <c r="N12" s="7">
        <v>250000</v>
      </c>
      <c r="R12" s="7">
        <v>11150000</v>
      </c>
    </row>
    <row r="13" spans="3:18" ht="15">
      <c r="C13" s="13" t="s">
        <v>238</v>
      </c>
      <c r="N13" s="7">
        <v>281778</v>
      </c>
      <c r="R13" s="7">
        <v>12567299</v>
      </c>
    </row>
    <row r="14" spans="3:18" ht="15">
      <c r="C14" s="13" t="s">
        <v>239</v>
      </c>
      <c r="N14" s="7">
        <v>286694</v>
      </c>
      <c r="R14" s="7">
        <v>12786552</v>
      </c>
    </row>
    <row r="15" spans="3:18" ht="15">
      <c r="C15" s="13" t="s">
        <v>223</v>
      </c>
      <c r="N15" s="7">
        <v>100956</v>
      </c>
      <c r="R15" s="7">
        <v>4502638</v>
      </c>
    </row>
    <row r="16" spans="1:10" ht="15">
      <c r="A16" t="s">
        <v>196</v>
      </c>
      <c r="C16" s="13" t="s">
        <v>235</v>
      </c>
      <c r="F16" s="7">
        <v>6949</v>
      </c>
      <c r="J16" s="7">
        <v>309925</v>
      </c>
    </row>
    <row r="17" spans="3:10" ht="15">
      <c r="C17" s="13" t="s">
        <v>221</v>
      </c>
      <c r="F17" s="7">
        <v>4086</v>
      </c>
      <c r="J17" s="7">
        <v>182236</v>
      </c>
    </row>
    <row r="18" spans="3:18" ht="15">
      <c r="C18" s="13" t="s">
        <v>238</v>
      </c>
      <c r="N18" s="7">
        <v>62482</v>
      </c>
      <c r="R18" s="7">
        <v>2786697</v>
      </c>
    </row>
    <row r="19" spans="3:18" ht="15">
      <c r="C19" s="13" t="s">
        <v>239</v>
      </c>
      <c r="N19" s="7">
        <v>63572</v>
      </c>
      <c r="R19" s="7">
        <v>2835311</v>
      </c>
    </row>
    <row r="20" spans="3:18" ht="15">
      <c r="C20" s="13" t="s">
        <v>223</v>
      </c>
      <c r="N20" s="7">
        <v>20968</v>
      </c>
      <c r="R20" s="7">
        <v>935173</v>
      </c>
    </row>
    <row r="21" spans="1:10" ht="15">
      <c r="A21" t="s">
        <v>197</v>
      </c>
      <c r="C21" s="13" t="s">
        <v>234</v>
      </c>
      <c r="F21" s="7">
        <v>30430</v>
      </c>
      <c r="J21" s="7">
        <v>1357178</v>
      </c>
    </row>
    <row r="22" spans="3:18" ht="15">
      <c r="C22" s="13" t="s">
        <v>238</v>
      </c>
      <c r="N22" s="7">
        <v>48026</v>
      </c>
      <c r="R22" s="7">
        <v>2141960</v>
      </c>
    </row>
    <row r="23" spans="3:18" ht="15">
      <c r="C23" s="13" t="s">
        <v>239</v>
      </c>
      <c r="N23" s="7">
        <v>48864</v>
      </c>
      <c r="R23" s="7">
        <v>2179334</v>
      </c>
    </row>
    <row r="24" spans="3:18" ht="15">
      <c r="C24" s="13" t="s">
        <v>223</v>
      </c>
      <c r="N24" s="7">
        <v>16117</v>
      </c>
      <c r="R24" s="7">
        <v>718818</v>
      </c>
    </row>
    <row r="25" spans="1:10" ht="15">
      <c r="A25" t="s">
        <v>198</v>
      </c>
      <c r="C25" s="13" t="s">
        <v>234</v>
      </c>
      <c r="F25" s="7">
        <v>8300</v>
      </c>
      <c r="J25" s="7">
        <v>370180</v>
      </c>
    </row>
    <row r="26" spans="3:10" ht="15">
      <c r="C26" s="13" t="s">
        <v>235</v>
      </c>
      <c r="F26" s="7">
        <v>5637</v>
      </c>
      <c r="J26" s="7">
        <v>251410</v>
      </c>
    </row>
    <row r="27" spans="3:10" ht="15">
      <c r="C27" s="13" t="s">
        <v>221</v>
      </c>
      <c r="F27" s="7">
        <v>3429</v>
      </c>
      <c r="J27" s="7">
        <v>152933</v>
      </c>
    </row>
    <row r="28" spans="3:18" ht="15">
      <c r="C28" s="13" t="s">
        <v>238</v>
      </c>
      <c r="N28" s="7">
        <v>48026</v>
      </c>
      <c r="R28" s="7">
        <v>2141960</v>
      </c>
    </row>
    <row r="29" spans="3:18" ht="15">
      <c r="C29" s="13" t="s">
        <v>239</v>
      </c>
      <c r="N29" s="7">
        <v>48864</v>
      </c>
      <c r="R29" s="7">
        <v>2179334</v>
      </c>
    </row>
    <row r="30" spans="3:18" ht="15">
      <c r="C30" s="13" t="s">
        <v>223</v>
      </c>
      <c r="N30" s="7">
        <v>16195</v>
      </c>
      <c r="R30" s="7">
        <v>722279</v>
      </c>
    </row>
    <row r="31" spans="1:18" ht="15">
      <c r="A31" t="s">
        <v>199</v>
      </c>
      <c r="C31" s="13" t="s">
        <v>238</v>
      </c>
      <c r="N31" s="7">
        <v>48024</v>
      </c>
      <c r="R31" s="7">
        <v>2141870</v>
      </c>
    </row>
    <row r="32" spans="3:18" ht="15">
      <c r="C32" s="13" t="s">
        <v>239</v>
      </c>
      <c r="N32" s="7">
        <v>48862</v>
      </c>
      <c r="R32" s="7">
        <v>2179245</v>
      </c>
    </row>
    <row r="33" spans="3:18" ht="15">
      <c r="C33" s="13" t="s">
        <v>240</v>
      </c>
      <c r="N33" s="7">
        <v>14231</v>
      </c>
      <c r="R33" s="7">
        <v>634703</v>
      </c>
    </row>
  </sheetData>
  <sheetProtection selectLockedCells="1" selectUnlockedCells="1"/>
  <mergeCells count="6">
    <mergeCell ref="A2:F2"/>
    <mergeCell ref="E5:R5"/>
    <mergeCell ref="E6:F6"/>
    <mergeCell ref="I6:J6"/>
    <mergeCell ref="M6:N6"/>
    <mergeCell ref="Q6:R6"/>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3:J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s="2" t="s">
        <v>73</v>
      </c>
      <c r="C3" s="8" t="s">
        <v>241</v>
      </c>
      <c r="E3" s="6" t="s">
        <v>242</v>
      </c>
      <c r="F3" s="6"/>
      <c r="I3" s="6" t="s">
        <v>243</v>
      </c>
      <c r="J3" s="6"/>
    </row>
    <row r="4" spans="1:10" ht="15">
      <c r="A4" t="s">
        <v>195</v>
      </c>
      <c r="C4" s="13" t="s">
        <v>233</v>
      </c>
      <c r="F4" s="7">
        <v>25000</v>
      </c>
      <c r="J4" s="9" t="s">
        <v>244</v>
      </c>
    </row>
    <row r="5" spans="3:10" ht="15">
      <c r="C5" s="13" t="s">
        <v>234</v>
      </c>
      <c r="F5" s="7">
        <v>38961</v>
      </c>
      <c r="J5" s="9" t="s">
        <v>245</v>
      </c>
    </row>
    <row r="6" spans="3:10" ht="15">
      <c r="C6" s="13" t="s">
        <v>235</v>
      </c>
      <c r="F6" s="7">
        <v>101453</v>
      </c>
      <c r="J6" s="9" t="s">
        <v>246</v>
      </c>
    </row>
    <row r="7" spans="3:10" ht="15">
      <c r="C7" s="13" t="s">
        <v>221</v>
      </c>
      <c r="F7" s="7">
        <v>57451</v>
      </c>
      <c r="J7" s="9" t="s">
        <v>247</v>
      </c>
    </row>
    <row r="8" spans="1:10" ht="15">
      <c r="A8" t="s">
        <v>196</v>
      </c>
      <c r="C8" s="13" t="s">
        <v>235</v>
      </c>
      <c r="F8" s="7">
        <v>6949</v>
      </c>
      <c r="J8" s="9" t="s">
        <v>246</v>
      </c>
    </row>
    <row r="9" spans="3:10" ht="15">
      <c r="C9" s="13" t="s">
        <v>221</v>
      </c>
      <c r="F9" s="7">
        <v>4086</v>
      </c>
      <c r="J9" s="9" t="s">
        <v>247</v>
      </c>
    </row>
    <row r="10" spans="1:10" ht="15">
      <c r="A10" t="s">
        <v>197</v>
      </c>
      <c r="C10" s="13" t="s">
        <v>234</v>
      </c>
      <c r="F10" s="7">
        <v>30430</v>
      </c>
      <c r="J10" s="9" t="s">
        <v>245</v>
      </c>
    </row>
    <row r="11" spans="1:10" ht="15">
      <c r="A11" t="s">
        <v>198</v>
      </c>
      <c r="C11" s="13" t="s">
        <v>234</v>
      </c>
      <c r="F11" s="7">
        <v>8300</v>
      </c>
      <c r="J11" s="9" t="s">
        <v>245</v>
      </c>
    </row>
    <row r="12" spans="3:10" ht="15">
      <c r="C12" s="13" t="s">
        <v>235</v>
      </c>
      <c r="F12" s="7">
        <v>5637</v>
      </c>
      <c r="J12" s="9" t="s">
        <v>246</v>
      </c>
    </row>
    <row r="13" spans="3:10" ht="15">
      <c r="C13" s="13" t="s">
        <v>221</v>
      </c>
      <c r="F13" s="7">
        <v>3429</v>
      </c>
      <c r="J13" s="9" t="s">
        <v>247</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248</v>
      </c>
      <c r="B2" s="1"/>
      <c r="C2" s="1"/>
      <c r="D2" s="1"/>
      <c r="E2" s="1"/>
      <c r="F2" s="1"/>
    </row>
    <row r="5" spans="3:12" ht="15">
      <c r="C5" s="17" t="s">
        <v>227</v>
      </c>
      <c r="D5" s="17"/>
      <c r="E5" s="17"/>
      <c r="F5" s="17"/>
      <c r="G5" s="17"/>
      <c r="H5" s="17"/>
      <c r="K5" s="12"/>
      <c r="L5" s="12"/>
    </row>
    <row r="6" spans="1:12" ht="15" customHeight="1">
      <c r="A6" s="2" t="s">
        <v>73</v>
      </c>
      <c r="C6" s="6" t="s">
        <v>249</v>
      </c>
      <c r="D6" s="6"/>
      <c r="G6" s="6" t="s">
        <v>250</v>
      </c>
      <c r="H6" s="6"/>
      <c r="K6" s="6" t="s">
        <v>251</v>
      </c>
      <c r="L6" s="6"/>
    </row>
    <row r="7" spans="1:12" ht="15">
      <c r="A7" t="s">
        <v>195</v>
      </c>
      <c r="D7" s="9" t="s">
        <v>233</v>
      </c>
      <c r="H7" s="7">
        <v>50000</v>
      </c>
      <c r="L7" s="7">
        <v>2530500</v>
      </c>
    </row>
    <row r="8" spans="4:12" ht="15">
      <c r="D8" s="9" t="s">
        <v>252</v>
      </c>
      <c r="H8" s="7">
        <v>360198</v>
      </c>
      <c r="L8" s="7">
        <v>16064831</v>
      </c>
    </row>
    <row r="9" spans="1:12" ht="15">
      <c r="A9" t="s">
        <v>196</v>
      </c>
      <c r="D9" s="9" t="s">
        <v>233</v>
      </c>
      <c r="H9" s="7">
        <v>42000</v>
      </c>
      <c r="L9" s="7">
        <v>2174340</v>
      </c>
    </row>
    <row r="10" spans="4:12" ht="15">
      <c r="D10" s="9" t="s">
        <v>252</v>
      </c>
      <c r="H10" s="7">
        <v>85932</v>
      </c>
      <c r="L10" s="7">
        <v>3832567</v>
      </c>
    </row>
    <row r="11" spans="1:12" ht="15">
      <c r="A11" t="s">
        <v>197</v>
      </c>
      <c r="D11" s="9" t="s">
        <v>253</v>
      </c>
      <c r="H11" s="7">
        <v>21505</v>
      </c>
      <c r="L11" s="7">
        <v>982779</v>
      </c>
    </row>
    <row r="12" spans="4:12" ht="15">
      <c r="D12" s="9" t="s">
        <v>252</v>
      </c>
      <c r="H12" s="7">
        <v>60294</v>
      </c>
      <c r="L12" s="7">
        <v>2689112</v>
      </c>
    </row>
    <row r="13" spans="1:12" ht="15">
      <c r="A13" t="s">
        <v>198</v>
      </c>
      <c r="D13" s="9" t="s">
        <v>253</v>
      </c>
      <c r="H13" s="7">
        <v>3159</v>
      </c>
      <c r="L13" s="7">
        <v>144366</v>
      </c>
    </row>
    <row r="14" spans="4:12" ht="15">
      <c r="D14" s="9" t="s">
        <v>252</v>
      </c>
      <c r="H14" s="7">
        <v>60812</v>
      </c>
      <c r="L14" s="7">
        <v>2712215</v>
      </c>
    </row>
    <row r="15" spans="1:12" ht="15">
      <c r="A15" t="s">
        <v>199</v>
      </c>
      <c r="D15" s="9" t="s">
        <v>252</v>
      </c>
      <c r="H15" s="7">
        <v>69438</v>
      </c>
      <c r="L15" s="7">
        <v>3096935</v>
      </c>
    </row>
  </sheetData>
  <sheetProtection selectLockedCells="1" selectUnlockedCells="1"/>
  <mergeCells count="6">
    <mergeCell ref="A2:F2"/>
    <mergeCell ref="C5:H5"/>
    <mergeCell ref="K5:L5"/>
    <mergeCell ref="C6:D6"/>
    <mergeCell ref="G6:H6"/>
    <mergeCell ref="K6:L6"/>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254</v>
      </c>
      <c r="B2" s="1"/>
      <c r="C2" s="1"/>
      <c r="D2" s="1"/>
      <c r="E2" s="1"/>
      <c r="F2" s="1"/>
    </row>
    <row r="5" spans="1:20" ht="39.75" customHeight="1">
      <c r="A5" s="2" t="s">
        <v>73</v>
      </c>
      <c r="C5" s="6" t="s">
        <v>255</v>
      </c>
      <c r="D5" s="6"/>
      <c r="G5" s="6" t="s">
        <v>256</v>
      </c>
      <c r="H5" s="6"/>
      <c r="K5" s="6" t="s">
        <v>257</v>
      </c>
      <c r="L5" s="6"/>
      <c r="O5" s="6" t="s">
        <v>258</v>
      </c>
      <c r="P5" s="6"/>
      <c r="S5" s="6" t="s">
        <v>259</v>
      </c>
      <c r="T5" s="6"/>
    </row>
    <row r="6" spans="1:20" ht="15">
      <c r="A6" t="s">
        <v>203</v>
      </c>
      <c r="D6" s="7">
        <v>85527</v>
      </c>
      <c r="H6" s="7">
        <v>0</v>
      </c>
      <c r="L6" s="7">
        <v>4382</v>
      </c>
      <c r="P6" s="7">
        <v>0</v>
      </c>
      <c r="T6" s="7">
        <v>183524</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47.7109375" style="0" customWidth="1"/>
    <col min="5" max="16384" width="8.7109375" style="0" customWidth="1"/>
  </cols>
  <sheetData>
    <row r="3" spans="1:8" ht="39.75" customHeight="1">
      <c r="A3" s="2" t="s">
        <v>260</v>
      </c>
      <c r="C3" s="6" t="s">
        <v>261</v>
      </c>
      <c r="D3" s="6"/>
      <c r="G3" s="6" t="s">
        <v>262</v>
      </c>
      <c r="H3" s="6"/>
    </row>
    <row r="4" spans="1:8" ht="39.75" customHeight="1">
      <c r="A4" t="s">
        <v>195</v>
      </c>
      <c r="D4" s="3" t="s">
        <v>263</v>
      </c>
      <c r="G4" s="11">
        <v>2401733</v>
      </c>
      <c r="H4" s="11"/>
    </row>
    <row r="5" spans="1:8" ht="15">
      <c r="A5" t="s">
        <v>196</v>
      </c>
      <c r="C5" s="11">
        <v>478616</v>
      </c>
      <c r="D5" s="11"/>
      <c r="G5" s="11">
        <v>1266233</v>
      </c>
      <c r="H5" s="11"/>
    </row>
    <row r="6" spans="1:8" ht="15">
      <c r="A6" t="s">
        <v>197</v>
      </c>
      <c r="C6" s="11">
        <v>518243</v>
      </c>
      <c r="D6" s="11"/>
      <c r="G6" s="11">
        <v>1029715</v>
      </c>
      <c r="H6" s="11"/>
    </row>
    <row r="7" spans="1:8" ht="15">
      <c r="A7" t="s">
        <v>198</v>
      </c>
      <c r="C7" s="11">
        <v>520660</v>
      </c>
      <c r="D7" s="11"/>
      <c r="G7" s="11">
        <v>1034565</v>
      </c>
      <c r="H7" s="11"/>
    </row>
    <row r="8" spans="1:8" ht="15">
      <c r="A8" t="s">
        <v>199</v>
      </c>
      <c r="C8" s="11">
        <v>248578</v>
      </c>
      <c r="D8" s="11"/>
      <c r="G8" s="11">
        <v>984233</v>
      </c>
      <c r="H8" s="11"/>
    </row>
  </sheetData>
  <sheetProtection selectLockedCells="1" selectUnlockedCells="1"/>
  <mergeCells count="11">
    <mergeCell ref="C3:D3"/>
    <mergeCell ref="G3:H3"/>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3:Z14"/>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26" ht="39.75" customHeight="1">
      <c r="A3" s="2" t="s">
        <v>73</v>
      </c>
      <c r="C3" s="8" t="s">
        <v>241</v>
      </c>
      <c r="E3" s="6" t="s">
        <v>264</v>
      </c>
      <c r="F3" s="6"/>
      <c r="I3" s="6" t="s">
        <v>265</v>
      </c>
      <c r="J3" s="6"/>
      <c r="M3" s="6" t="s">
        <v>266</v>
      </c>
      <c r="N3" s="6"/>
      <c r="Q3" s="6" t="s">
        <v>267</v>
      </c>
      <c r="R3" s="6"/>
      <c r="U3" s="6" t="s">
        <v>268</v>
      </c>
      <c r="V3" s="6"/>
      <c r="Y3" s="6" t="s">
        <v>269</v>
      </c>
      <c r="Z3" s="6"/>
    </row>
    <row r="4" spans="1:26" ht="15">
      <c r="A4" s="2" t="s">
        <v>270</v>
      </c>
      <c r="C4" t="s">
        <v>271</v>
      </c>
      <c r="E4" s="11">
        <v>1150000</v>
      </c>
      <c r="F4" s="11"/>
      <c r="I4" s="11">
        <v>0</v>
      </c>
      <c r="J4" s="11"/>
      <c r="M4" s="11">
        <v>0</v>
      </c>
      <c r="N4" s="11"/>
      <c r="Q4" s="11">
        <v>0</v>
      </c>
      <c r="R4" s="11"/>
      <c r="U4" s="11">
        <v>0</v>
      </c>
      <c r="V4" s="11"/>
      <c r="Y4" s="11">
        <v>1150000</v>
      </c>
      <c r="Z4" s="11"/>
    </row>
    <row r="5" spans="3:26" ht="15">
      <c r="C5" t="s">
        <v>272</v>
      </c>
      <c r="E5" s="11">
        <v>9884030</v>
      </c>
      <c r="F5" s="11"/>
      <c r="I5" s="11">
        <v>0</v>
      </c>
      <c r="J5" s="11"/>
      <c r="M5" s="11">
        <v>2049861</v>
      </c>
      <c r="N5" s="11"/>
      <c r="Q5" s="11">
        <v>2049861</v>
      </c>
      <c r="R5" s="11"/>
      <c r="U5" s="11">
        <v>0</v>
      </c>
      <c r="V5" s="11"/>
      <c r="Y5" s="11">
        <v>9884030</v>
      </c>
      <c r="Z5" s="11"/>
    </row>
    <row r="6" spans="3:26" ht="15">
      <c r="C6" t="s">
        <v>273</v>
      </c>
      <c r="E6" s="11">
        <v>3345000</v>
      </c>
      <c r="F6" s="11"/>
      <c r="I6" s="11">
        <v>0</v>
      </c>
      <c r="J6" s="11"/>
      <c r="M6" s="11">
        <v>3345000</v>
      </c>
      <c r="N6" s="11"/>
      <c r="Q6" s="11">
        <v>3345000</v>
      </c>
      <c r="R6" s="11"/>
      <c r="U6" s="11">
        <v>0</v>
      </c>
      <c r="V6" s="11"/>
      <c r="Y6" s="11">
        <v>3345000</v>
      </c>
      <c r="Z6" s="11"/>
    </row>
    <row r="7" spans="3:26" ht="15">
      <c r="C7" t="s">
        <v>274</v>
      </c>
      <c r="E7" s="11">
        <v>19075203</v>
      </c>
      <c r="F7" s="11"/>
      <c r="I7" s="11">
        <v>0</v>
      </c>
      <c r="J7" s="11"/>
      <c r="M7" s="11">
        <v>0</v>
      </c>
      <c r="N7" s="11"/>
      <c r="Q7" s="11">
        <v>0</v>
      </c>
      <c r="R7" s="11"/>
      <c r="U7" s="11">
        <v>0</v>
      </c>
      <c r="V7" s="11"/>
      <c r="Y7" s="11">
        <v>29444564</v>
      </c>
      <c r="Z7" s="11"/>
    </row>
    <row r="8" spans="1:26" ht="15">
      <c r="A8" s="2" t="s">
        <v>275</v>
      </c>
      <c r="C8" t="s">
        <v>272</v>
      </c>
      <c r="E8" s="11">
        <v>492161</v>
      </c>
      <c r="F8" s="11"/>
      <c r="I8" s="11">
        <v>0</v>
      </c>
      <c r="J8" s="11"/>
      <c r="M8" s="11">
        <v>145797</v>
      </c>
      <c r="N8" s="11"/>
      <c r="Q8" s="11">
        <v>145797</v>
      </c>
      <c r="R8" s="11"/>
      <c r="U8" s="11">
        <v>0</v>
      </c>
      <c r="V8" s="11"/>
      <c r="Y8" s="11">
        <v>492161</v>
      </c>
      <c r="Z8" s="11"/>
    </row>
    <row r="9" spans="3:26" ht="15">
      <c r="C9" t="s">
        <v>274</v>
      </c>
      <c r="E9" s="11">
        <v>2065875</v>
      </c>
      <c r="F9" s="11"/>
      <c r="I9" s="11">
        <v>0</v>
      </c>
      <c r="J9" s="11"/>
      <c r="M9" s="11">
        <v>0</v>
      </c>
      <c r="N9" s="11"/>
      <c r="Q9" s="11">
        <v>0</v>
      </c>
      <c r="R9" s="11"/>
      <c r="U9" s="11">
        <v>0</v>
      </c>
      <c r="V9" s="11"/>
      <c r="Y9" s="11">
        <v>3746176</v>
      </c>
      <c r="Z9" s="11"/>
    </row>
    <row r="10" spans="1:26" ht="15">
      <c r="A10" s="2" t="s">
        <v>276</v>
      </c>
      <c r="C10" t="s">
        <v>272</v>
      </c>
      <c r="E10" s="11">
        <v>1357178</v>
      </c>
      <c r="F10" s="11"/>
      <c r="I10" s="11">
        <v>0</v>
      </c>
      <c r="J10" s="11"/>
      <c r="M10" s="11">
        <v>0</v>
      </c>
      <c r="N10" s="11"/>
      <c r="Q10" s="11">
        <v>0</v>
      </c>
      <c r="R10" s="11"/>
      <c r="U10" s="11">
        <v>0</v>
      </c>
      <c r="V10" s="11"/>
      <c r="Y10" s="11">
        <v>1357178</v>
      </c>
      <c r="Z10" s="11"/>
    </row>
    <row r="11" spans="3:26" ht="15">
      <c r="C11" t="s">
        <v>274</v>
      </c>
      <c r="E11" s="11">
        <v>1587915</v>
      </c>
      <c r="F11" s="11"/>
      <c r="I11" s="11">
        <v>0</v>
      </c>
      <c r="J11" s="11"/>
      <c r="M11" s="11">
        <v>0</v>
      </c>
      <c r="N11" s="11"/>
      <c r="Q11" s="11">
        <v>0</v>
      </c>
      <c r="R11" s="11"/>
      <c r="U11" s="11">
        <v>0</v>
      </c>
      <c r="V11" s="11"/>
      <c r="Y11" s="11">
        <v>2879465</v>
      </c>
      <c r="Z11" s="11"/>
    </row>
    <row r="12" spans="1:26" ht="15">
      <c r="A12" s="2" t="s">
        <v>277</v>
      </c>
      <c r="C12" t="s">
        <v>272</v>
      </c>
      <c r="E12" s="11">
        <v>774523</v>
      </c>
      <c r="F12" s="11"/>
      <c r="I12" s="11">
        <v>0</v>
      </c>
      <c r="J12" s="11"/>
      <c r="M12" s="11">
        <v>774523</v>
      </c>
      <c r="N12" s="11"/>
      <c r="Q12" s="11">
        <v>774523</v>
      </c>
      <c r="R12" s="11"/>
      <c r="U12" s="11">
        <v>0</v>
      </c>
      <c r="V12" s="11"/>
      <c r="Y12" s="11">
        <v>774523</v>
      </c>
      <c r="Z12" s="11"/>
    </row>
    <row r="13" spans="3:26" ht="15">
      <c r="C13" t="s">
        <v>274</v>
      </c>
      <c r="E13" s="11">
        <v>1589068</v>
      </c>
      <c r="F13" s="11"/>
      <c r="I13" s="11">
        <v>0</v>
      </c>
      <c r="J13" s="11"/>
      <c r="M13" s="11">
        <v>1589068</v>
      </c>
      <c r="N13" s="11"/>
      <c r="Q13" s="11">
        <v>1589068</v>
      </c>
      <c r="R13" s="11"/>
      <c r="U13" s="11">
        <v>0</v>
      </c>
      <c r="V13" s="11"/>
      <c r="Y13" s="11">
        <v>2882926</v>
      </c>
      <c r="Z13" s="11"/>
    </row>
    <row r="14" spans="1:26" ht="15">
      <c r="A14" s="2" t="s">
        <v>278</v>
      </c>
      <c r="C14" t="s">
        <v>274</v>
      </c>
      <c r="E14" s="11">
        <v>1559819</v>
      </c>
      <c r="F14" s="11"/>
      <c r="I14" s="11">
        <v>0</v>
      </c>
      <c r="J14" s="11"/>
      <c r="M14" s="11">
        <v>1559819</v>
      </c>
      <c r="N14" s="11"/>
      <c r="Q14" s="11">
        <v>0</v>
      </c>
      <c r="R14" s="11"/>
      <c r="U14" s="11">
        <v>0</v>
      </c>
      <c r="V14" s="11"/>
      <c r="Y14" s="11">
        <v>2795216</v>
      </c>
      <c r="Z14" s="11"/>
    </row>
  </sheetData>
  <sheetProtection selectLockedCells="1" selectUnlockedCells="1"/>
  <mergeCells count="72">
    <mergeCell ref="E3:F3"/>
    <mergeCell ref="I3:J3"/>
    <mergeCell ref="M3:N3"/>
    <mergeCell ref="Q3:R3"/>
    <mergeCell ref="U3:V3"/>
    <mergeCell ref="Y3:Z3"/>
    <mergeCell ref="E4:F4"/>
    <mergeCell ref="I4:J4"/>
    <mergeCell ref="M4:N4"/>
    <mergeCell ref="Q4:R4"/>
    <mergeCell ref="U4:V4"/>
    <mergeCell ref="Y4:Z4"/>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 ref="E8:F8"/>
    <mergeCell ref="I8:J8"/>
    <mergeCell ref="M8:N8"/>
    <mergeCell ref="Q8:R8"/>
    <mergeCell ref="U8:V8"/>
    <mergeCell ref="Y8:Z8"/>
    <mergeCell ref="E9:F9"/>
    <mergeCell ref="I9:J9"/>
    <mergeCell ref="M9:N9"/>
    <mergeCell ref="Q9:R9"/>
    <mergeCell ref="U9:V9"/>
    <mergeCell ref="Y9:Z9"/>
    <mergeCell ref="E10:F10"/>
    <mergeCell ref="I10:J10"/>
    <mergeCell ref="M10:N10"/>
    <mergeCell ref="Q10:R10"/>
    <mergeCell ref="U10:V10"/>
    <mergeCell ref="Y10:Z10"/>
    <mergeCell ref="E11:F11"/>
    <mergeCell ref="I11:J11"/>
    <mergeCell ref="M11:N11"/>
    <mergeCell ref="Q11:R11"/>
    <mergeCell ref="U11:V11"/>
    <mergeCell ref="Y11:Z11"/>
    <mergeCell ref="E12:F12"/>
    <mergeCell ref="I12:J12"/>
    <mergeCell ref="M12:N12"/>
    <mergeCell ref="Q12:R12"/>
    <mergeCell ref="U12:V12"/>
    <mergeCell ref="Y12:Z12"/>
    <mergeCell ref="E13:F13"/>
    <mergeCell ref="I13:J13"/>
    <mergeCell ref="M13:N13"/>
    <mergeCell ref="Q13:R13"/>
    <mergeCell ref="U13:V13"/>
    <mergeCell ref="Y13:Z13"/>
    <mergeCell ref="E14:F14"/>
    <mergeCell ref="I14:J14"/>
    <mergeCell ref="M14:N14"/>
    <mergeCell ref="Q14:R14"/>
    <mergeCell ref="U14:V14"/>
    <mergeCell ref="Y14:Z14"/>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279</v>
      </c>
      <c r="B2" s="1"/>
      <c r="C2" s="1"/>
      <c r="D2" s="1"/>
      <c r="E2" s="1"/>
      <c r="F2" s="1"/>
    </row>
    <row r="5" spans="3:8" ht="15">
      <c r="C5" s="18">
        <v>20151</v>
      </c>
      <c r="D5" s="18"/>
      <c r="G5" s="18">
        <v>20142</v>
      </c>
      <c r="H5" s="18"/>
    </row>
    <row r="6" spans="1:8" ht="15">
      <c r="A6" t="s">
        <v>280</v>
      </c>
      <c r="C6" s="11">
        <v>7821000</v>
      </c>
      <c r="D6" s="11"/>
      <c r="G6" s="11">
        <v>10919000</v>
      </c>
      <c r="H6" s="11"/>
    </row>
    <row r="7" spans="1:8" ht="15">
      <c r="A7" t="s">
        <v>281</v>
      </c>
      <c r="D7" s="7">
        <v>478000</v>
      </c>
      <c r="H7" s="7">
        <v>1154000</v>
      </c>
    </row>
    <row r="8" spans="1:8" ht="15">
      <c r="A8" t="s">
        <v>282</v>
      </c>
      <c r="D8" s="7">
        <v>4919000</v>
      </c>
      <c r="H8" s="7">
        <v>1278000</v>
      </c>
    </row>
    <row r="9" spans="1:8" ht="15">
      <c r="A9" s="2" t="s">
        <v>283</v>
      </c>
      <c r="C9" s="11">
        <v>13218000</v>
      </c>
      <c r="D9" s="11"/>
      <c r="G9" s="11">
        <v>13351000</v>
      </c>
      <c r="H9" s="11"/>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27</v>
      </c>
      <c r="B2" s="1"/>
      <c r="C2" s="1"/>
      <c r="D2" s="1"/>
      <c r="E2" s="1"/>
      <c r="F2" s="1"/>
    </row>
    <row r="5" spans="1:28" ht="15" customHeight="1">
      <c r="A5" s="8" t="s">
        <v>28</v>
      </c>
      <c r="C5" s="6" t="s">
        <v>29</v>
      </c>
      <c r="D5" s="6"/>
      <c r="G5" s="6" t="s">
        <v>30</v>
      </c>
      <c r="H5" s="6"/>
      <c r="K5" s="6" t="s">
        <v>31</v>
      </c>
      <c r="L5" s="6"/>
      <c r="O5" s="6" t="s">
        <v>32</v>
      </c>
      <c r="P5" s="6"/>
      <c r="S5" s="6" t="s">
        <v>33</v>
      </c>
      <c r="T5" s="6"/>
      <c r="W5" s="6" t="s">
        <v>34</v>
      </c>
      <c r="X5" s="6"/>
      <c r="AA5" s="6" t="s">
        <v>16</v>
      </c>
      <c r="AB5" s="6"/>
    </row>
    <row r="6" spans="1:28" ht="15">
      <c r="A6" s="2" t="s">
        <v>35</v>
      </c>
      <c r="D6" s="9">
        <v>2015</v>
      </c>
      <c r="H6" s="7">
        <v>1180188</v>
      </c>
      <c r="L6" s="7">
        <v>0</v>
      </c>
      <c r="P6" s="7">
        <v>6918394</v>
      </c>
      <c r="T6" s="7">
        <v>0</v>
      </c>
      <c r="X6" s="7">
        <v>31800</v>
      </c>
      <c r="AB6" s="7">
        <v>8130382</v>
      </c>
    </row>
    <row r="7" spans="1:28" ht="15">
      <c r="A7" t="s">
        <v>36</v>
      </c>
      <c r="D7" s="9">
        <v>2014</v>
      </c>
      <c r="H7" s="7">
        <v>1150000</v>
      </c>
      <c r="L7" s="7">
        <v>0</v>
      </c>
      <c r="P7" s="7">
        <v>10775959</v>
      </c>
      <c r="T7" s="7">
        <v>0</v>
      </c>
      <c r="X7" s="7">
        <v>37200</v>
      </c>
      <c r="AB7" s="7">
        <v>11963159</v>
      </c>
    </row>
    <row r="8" spans="4:28" ht="15">
      <c r="D8" s="9">
        <v>2013</v>
      </c>
      <c r="H8" s="7">
        <v>1016667</v>
      </c>
      <c r="L8" s="7">
        <v>0</v>
      </c>
      <c r="P8" s="7">
        <v>6158787</v>
      </c>
      <c r="T8" s="7">
        <v>900000</v>
      </c>
      <c r="X8" s="7">
        <v>226383</v>
      </c>
      <c r="AB8" s="7">
        <v>8301837</v>
      </c>
    </row>
    <row r="9" spans="1:28" ht="15">
      <c r="A9" s="2" t="s">
        <v>37</v>
      </c>
      <c r="D9" s="9">
        <v>2015</v>
      </c>
      <c r="H9" s="7">
        <v>613500</v>
      </c>
      <c r="L9" s="7">
        <v>0</v>
      </c>
      <c r="P9" s="7">
        <v>1195493</v>
      </c>
      <c r="T9" s="7">
        <v>418662</v>
      </c>
      <c r="X9" s="7">
        <v>106772</v>
      </c>
      <c r="AB9" s="7">
        <v>2334427</v>
      </c>
    </row>
    <row r="10" spans="1:28" ht="39.75" customHeight="1">
      <c r="A10" s="3" t="s">
        <v>38</v>
      </c>
      <c r="D10" s="9">
        <v>2014</v>
      </c>
      <c r="H10" s="7">
        <v>585844</v>
      </c>
      <c r="L10" s="7">
        <v>0</v>
      </c>
      <c r="P10" s="7">
        <v>2147601</v>
      </c>
      <c r="T10" s="7">
        <v>562394</v>
      </c>
      <c r="X10" s="7">
        <v>43296</v>
      </c>
      <c r="AB10" s="7">
        <v>3339134</v>
      </c>
    </row>
    <row r="11" spans="4:28" ht="15">
      <c r="D11" s="9">
        <v>2013</v>
      </c>
      <c r="H11" s="7">
        <v>540313</v>
      </c>
      <c r="L11" s="7">
        <v>0</v>
      </c>
      <c r="P11" s="7">
        <v>908602</v>
      </c>
      <c r="T11" s="7">
        <v>449507</v>
      </c>
      <c r="X11" s="7">
        <v>24481</v>
      </c>
      <c r="AB11" s="7">
        <v>1922903</v>
      </c>
    </row>
    <row r="12" spans="1:28" ht="15">
      <c r="A12" s="2" t="s">
        <v>39</v>
      </c>
      <c r="D12" s="9">
        <v>2015</v>
      </c>
      <c r="H12" s="7">
        <v>501025</v>
      </c>
      <c r="L12" s="7">
        <v>0</v>
      </c>
      <c r="P12" s="7">
        <v>807579</v>
      </c>
      <c r="T12" s="7">
        <v>395093</v>
      </c>
      <c r="X12" s="7">
        <v>62607</v>
      </c>
      <c r="AB12" s="7">
        <v>1766304</v>
      </c>
    </row>
    <row r="13" spans="1:28" ht="15">
      <c r="A13" s="3" t="s">
        <v>40</v>
      </c>
      <c r="D13" s="9">
        <v>2014</v>
      </c>
      <c r="H13" s="7">
        <v>477480</v>
      </c>
      <c r="L13" s="7">
        <v>0</v>
      </c>
      <c r="P13" s="7">
        <v>1542639</v>
      </c>
      <c r="T13" s="7">
        <v>530732</v>
      </c>
      <c r="X13" s="7">
        <v>286498</v>
      </c>
      <c r="AB13" s="7">
        <v>2837349</v>
      </c>
    </row>
    <row r="14" spans="4:28" ht="15">
      <c r="D14" s="9">
        <v>2013</v>
      </c>
      <c r="H14" s="7">
        <v>437100</v>
      </c>
      <c r="L14" s="7">
        <v>0</v>
      </c>
      <c r="P14" s="7">
        <v>967459</v>
      </c>
      <c r="T14" s="7">
        <v>0</v>
      </c>
      <c r="X14" s="7">
        <v>34606</v>
      </c>
      <c r="AB14" s="7">
        <v>1439165</v>
      </c>
    </row>
    <row r="15" spans="1:28" ht="15">
      <c r="A15" s="2" t="s">
        <v>41</v>
      </c>
      <c r="D15" s="9">
        <v>2015</v>
      </c>
      <c r="H15" s="7">
        <v>502863</v>
      </c>
      <c r="L15" s="7">
        <v>0</v>
      </c>
      <c r="P15" s="7">
        <v>914505</v>
      </c>
      <c r="T15" s="7">
        <v>351371</v>
      </c>
      <c r="X15" s="7">
        <v>63425</v>
      </c>
      <c r="AB15" s="7">
        <v>1832164</v>
      </c>
    </row>
    <row r="16" spans="1:28" ht="39.75" customHeight="1">
      <c r="A16" s="3" t="s">
        <v>42</v>
      </c>
      <c r="D16" s="9">
        <v>2014</v>
      </c>
      <c r="H16" s="7">
        <v>470500</v>
      </c>
      <c r="L16" s="7">
        <v>0</v>
      </c>
      <c r="P16" s="7">
        <v>1642171</v>
      </c>
      <c r="T16" s="7">
        <v>456287</v>
      </c>
      <c r="X16" s="7">
        <v>44233</v>
      </c>
      <c r="AB16" s="7">
        <v>2613292</v>
      </c>
    </row>
    <row r="17" spans="4:28" ht="15">
      <c r="D17" s="9">
        <v>2013</v>
      </c>
      <c r="H17" s="7">
        <v>410000</v>
      </c>
      <c r="L17" s="7">
        <v>0</v>
      </c>
      <c r="P17" s="7">
        <v>724591</v>
      </c>
      <c r="T17" s="7">
        <v>357268</v>
      </c>
      <c r="X17" s="7">
        <v>25974</v>
      </c>
      <c r="AB17" s="7">
        <v>1517833</v>
      </c>
    </row>
    <row r="18" spans="1:28" ht="15">
      <c r="A18" s="2" t="s">
        <v>43</v>
      </c>
      <c r="D18" s="9">
        <v>2015</v>
      </c>
      <c r="H18" s="7">
        <v>433695</v>
      </c>
      <c r="L18" s="7">
        <v>0</v>
      </c>
      <c r="P18" s="7">
        <v>713078</v>
      </c>
      <c r="T18" s="7">
        <v>346062</v>
      </c>
      <c r="X18" s="7">
        <v>378795</v>
      </c>
      <c r="AB18" s="7">
        <v>1871360</v>
      </c>
    </row>
    <row r="19" spans="1:28" ht="15">
      <c r="A19" s="3" t="s">
        <v>44</v>
      </c>
      <c r="D19" s="9">
        <v>2014</v>
      </c>
      <c r="H19" s="7">
        <v>433073</v>
      </c>
      <c r="L19" s="7">
        <v>0</v>
      </c>
      <c r="P19" s="7">
        <v>1542576</v>
      </c>
      <c r="T19" s="7">
        <v>466807</v>
      </c>
      <c r="X19" s="7">
        <v>131753</v>
      </c>
      <c r="AB19" s="7">
        <v>2574209</v>
      </c>
    </row>
    <row r="20" spans="4:28" ht="15">
      <c r="D20" s="9">
        <v>2013</v>
      </c>
      <c r="H20" s="7">
        <v>466567</v>
      </c>
      <c r="L20" s="7">
        <v>0</v>
      </c>
      <c r="P20" s="7">
        <v>734203</v>
      </c>
      <c r="T20" s="7">
        <v>355597</v>
      </c>
      <c r="X20" s="7">
        <v>198458</v>
      </c>
      <c r="AB20" s="7">
        <v>1754825</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v>
      </c>
      <c r="B2" s="1"/>
      <c r="C2" s="1"/>
      <c r="D2" s="1"/>
      <c r="E2" s="1"/>
      <c r="F2" s="1"/>
    </row>
    <row r="5" spans="1:12" ht="15" customHeight="1">
      <c r="A5" s="2" t="s">
        <v>13</v>
      </c>
      <c r="C5" s="6" t="s">
        <v>45</v>
      </c>
      <c r="D5" s="6"/>
      <c r="G5" s="6" t="s">
        <v>46</v>
      </c>
      <c r="H5" s="6"/>
      <c r="K5" s="6" t="s">
        <v>16</v>
      </c>
      <c r="L5" s="6"/>
    </row>
    <row r="6" spans="1:12" ht="15">
      <c r="A6" t="s">
        <v>47</v>
      </c>
      <c r="D6" s="7">
        <v>24375</v>
      </c>
      <c r="H6" s="7">
        <v>0</v>
      </c>
      <c r="L6" s="7">
        <v>24375</v>
      </c>
    </row>
    <row r="7" spans="1:12" ht="15">
      <c r="A7" t="s">
        <v>18</v>
      </c>
      <c r="D7" s="7">
        <v>95000</v>
      </c>
      <c r="H7" s="7">
        <v>100024</v>
      </c>
      <c r="L7" s="7">
        <v>195024</v>
      </c>
    </row>
    <row r="8" spans="1:12" ht="15">
      <c r="A8" t="s">
        <v>19</v>
      </c>
      <c r="D8" s="7">
        <v>95000</v>
      </c>
      <c r="H8" s="7">
        <v>100024</v>
      </c>
      <c r="L8" s="7">
        <v>195024</v>
      </c>
    </row>
    <row r="9" spans="1:12" ht="15">
      <c r="A9" t="s">
        <v>48</v>
      </c>
      <c r="D9" s="7">
        <v>110000</v>
      </c>
      <c r="H9" s="7">
        <v>100024</v>
      </c>
      <c r="L9" s="7">
        <v>210024</v>
      </c>
    </row>
    <row r="10" spans="1:12" ht="15">
      <c r="A10" t="s">
        <v>49</v>
      </c>
      <c r="D10" s="7">
        <v>27500</v>
      </c>
      <c r="H10" s="7">
        <v>185039</v>
      </c>
      <c r="L10" s="7">
        <v>212539</v>
      </c>
    </row>
    <row r="11" spans="1:12" ht="15">
      <c r="A11" t="s">
        <v>22</v>
      </c>
      <c r="D11" s="7">
        <v>87500</v>
      </c>
      <c r="H11" s="7">
        <v>100024</v>
      </c>
      <c r="L11" s="7">
        <v>187524</v>
      </c>
    </row>
    <row r="12" spans="1:12" ht="15">
      <c r="A12" t="s">
        <v>23</v>
      </c>
      <c r="D12" s="7">
        <v>102500</v>
      </c>
      <c r="H12" s="7">
        <v>100024</v>
      </c>
      <c r="L12" s="7">
        <v>202524</v>
      </c>
    </row>
    <row r="13" spans="1:12" ht="15">
      <c r="A13" t="s">
        <v>50</v>
      </c>
      <c r="D13" s="7">
        <v>136000</v>
      </c>
      <c r="H13" s="7">
        <v>160008</v>
      </c>
      <c r="L13" s="7">
        <v>296008</v>
      </c>
    </row>
    <row r="14" spans="1:12" ht="15">
      <c r="A14" t="s">
        <v>25</v>
      </c>
      <c r="D14" s="7">
        <v>95000</v>
      </c>
      <c r="H14" s="7">
        <v>100024</v>
      </c>
      <c r="L14" s="7">
        <v>195024</v>
      </c>
    </row>
    <row r="15" spans="1:12" ht="15">
      <c r="A15" t="s">
        <v>51</v>
      </c>
      <c r="D15" s="7">
        <v>110000</v>
      </c>
      <c r="H15" s="7">
        <v>100024</v>
      </c>
      <c r="L15" s="7">
        <v>210024</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60.7109375" style="0" customWidth="1"/>
    <col min="2" max="3" width="8.7109375" style="0" customWidth="1"/>
    <col min="4" max="5" width="10.7109375" style="0" customWidth="1"/>
    <col min="6" max="7" width="8.7109375" style="0" customWidth="1"/>
    <col min="8" max="8" width="10.7109375" style="0" customWidth="1"/>
    <col min="9" max="16384" width="8.7109375" style="0" customWidth="1"/>
  </cols>
  <sheetData>
    <row r="3" spans="1:8" ht="15" customHeight="1">
      <c r="A3" s="2" t="s">
        <v>52</v>
      </c>
      <c r="C3" s="6" t="s">
        <v>53</v>
      </c>
      <c r="D3" s="6"/>
      <c r="G3" s="6" t="s">
        <v>54</v>
      </c>
      <c r="H3" s="6"/>
    </row>
    <row r="4" spans="1:8" ht="15">
      <c r="A4" t="s">
        <v>55</v>
      </c>
      <c r="D4" s="7">
        <v>19783735</v>
      </c>
      <c r="E4" s="5">
        <v>1</v>
      </c>
      <c r="H4" s="10">
        <v>10.1</v>
      </c>
    </row>
    <row r="5" ht="15">
      <c r="A5" t="s">
        <v>56</v>
      </c>
    </row>
    <row r="6" ht="15">
      <c r="A6" t="s">
        <v>57</v>
      </c>
    </row>
    <row r="7" spans="1:8" ht="15">
      <c r="A7" t="s">
        <v>58</v>
      </c>
      <c r="D7" s="7">
        <v>16438712</v>
      </c>
      <c r="E7" s="5">
        <v>2</v>
      </c>
      <c r="H7" s="10">
        <v>8.3</v>
      </c>
    </row>
    <row r="8" ht="15">
      <c r="A8" t="s">
        <v>59</v>
      </c>
    </row>
    <row r="9" ht="15">
      <c r="A9" t="s">
        <v>60</v>
      </c>
    </row>
    <row r="10" spans="1:8" ht="15">
      <c r="A10" t="s">
        <v>61</v>
      </c>
      <c r="D10" s="7">
        <v>12084062</v>
      </c>
      <c r="E10" s="5">
        <v>3</v>
      </c>
      <c r="H10" s="10">
        <v>6.1</v>
      </c>
    </row>
    <row r="11" ht="15">
      <c r="A11" t="s">
        <v>62</v>
      </c>
    </row>
    <row r="12" ht="15">
      <c r="A12" t="s">
        <v>63</v>
      </c>
    </row>
    <row r="13" spans="1:8" ht="15">
      <c r="A13" t="s">
        <v>39</v>
      </c>
      <c r="D13" s="7">
        <v>107250</v>
      </c>
      <c r="E13" s="5">
        <v>7</v>
      </c>
      <c r="H13" s="9" t="s">
        <v>64</v>
      </c>
    </row>
    <row r="14" spans="1:8" ht="15">
      <c r="A14" t="s">
        <v>18</v>
      </c>
      <c r="D14" s="7">
        <v>25814</v>
      </c>
      <c r="E14" s="3" t="s">
        <v>65</v>
      </c>
      <c r="H14" s="9" t="s">
        <v>64</v>
      </c>
    </row>
    <row r="15" spans="1:8" ht="15">
      <c r="A15" t="s">
        <v>19</v>
      </c>
      <c r="D15" s="7">
        <v>43140</v>
      </c>
      <c r="E15" s="3" t="s">
        <v>65</v>
      </c>
      <c r="H15" s="9" t="s">
        <v>64</v>
      </c>
    </row>
    <row r="16" spans="1:8" ht="15">
      <c r="A16" t="s">
        <v>41</v>
      </c>
      <c r="D16" s="7">
        <v>190463</v>
      </c>
      <c r="E16" t="s">
        <v>66</v>
      </c>
      <c r="H16" s="9" t="s">
        <v>64</v>
      </c>
    </row>
    <row r="17" spans="1:8" ht="15">
      <c r="A17" t="s">
        <v>20</v>
      </c>
      <c r="D17" s="7">
        <v>88655</v>
      </c>
      <c r="E17" s="3" t="s">
        <v>65</v>
      </c>
      <c r="H17" s="9" t="s">
        <v>64</v>
      </c>
    </row>
    <row r="18" spans="1:8" ht="15">
      <c r="A18" t="s">
        <v>43</v>
      </c>
      <c r="D18" s="7">
        <v>39900</v>
      </c>
      <c r="E18" s="5">
        <v>7</v>
      </c>
      <c r="H18" s="9" t="s">
        <v>64</v>
      </c>
    </row>
    <row r="19" spans="1:8" ht="15">
      <c r="A19" t="s">
        <v>21</v>
      </c>
      <c r="D19" s="7">
        <v>30185</v>
      </c>
      <c r="E19" s="3" t="s">
        <v>65</v>
      </c>
      <c r="H19" s="9" t="s">
        <v>64</v>
      </c>
    </row>
    <row r="20" spans="1:8" ht="15">
      <c r="A20" t="s">
        <v>37</v>
      </c>
      <c r="D20" s="7">
        <v>82268</v>
      </c>
      <c r="E20" s="3" t="s">
        <v>67</v>
      </c>
      <c r="H20" s="9" t="s">
        <v>64</v>
      </c>
    </row>
    <row r="21" spans="1:8" ht="15">
      <c r="A21" t="s">
        <v>22</v>
      </c>
      <c r="D21" s="7">
        <v>4038</v>
      </c>
      <c r="H21" s="9" t="s">
        <v>64</v>
      </c>
    </row>
    <row r="22" spans="1:8" ht="15">
      <c r="A22" t="s">
        <v>23</v>
      </c>
      <c r="D22" s="7">
        <v>130074</v>
      </c>
      <c r="H22" s="9" t="s">
        <v>64</v>
      </c>
    </row>
    <row r="23" spans="1:8" ht="15">
      <c r="A23" t="s">
        <v>24</v>
      </c>
      <c r="D23" s="7">
        <v>46444</v>
      </c>
      <c r="E23" s="5">
        <v>4</v>
      </c>
      <c r="H23" s="9" t="s">
        <v>64</v>
      </c>
    </row>
    <row r="24" spans="1:8" ht="15">
      <c r="A24" t="s">
        <v>35</v>
      </c>
      <c r="D24" s="7">
        <v>644826</v>
      </c>
      <c r="E24" t="s">
        <v>68</v>
      </c>
      <c r="H24" s="9" t="s">
        <v>64</v>
      </c>
    </row>
    <row r="25" spans="1:8" ht="15">
      <c r="A25" t="s">
        <v>25</v>
      </c>
      <c r="D25" s="7">
        <v>18311</v>
      </c>
      <c r="E25" s="5">
        <v>4</v>
      </c>
      <c r="H25" s="9" t="s">
        <v>64</v>
      </c>
    </row>
    <row r="26" spans="1:8" ht="15">
      <c r="A26" t="s">
        <v>26</v>
      </c>
      <c r="D26" s="7">
        <v>7021</v>
      </c>
      <c r="E26" s="5">
        <v>4</v>
      </c>
      <c r="H26" s="9" t="s">
        <v>64</v>
      </c>
    </row>
    <row r="27" spans="1:8" ht="15">
      <c r="A27" s="3" t="s">
        <v>69</v>
      </c>
      <c r="D27" s="7">
        <v>1688941</v>
      </c>
      <c r="E27" s="5">
        <v>9</v>
      </c>
      <c r="H27" s="9" t="s">
        <v>64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3" spans="1:4" ht="15">
      <c r="A3" t="s">
        <v>18</v>
      </c>
      <c r="D3" s="7">
        <v>7155</v>
      </c>
    </row>
    <row r="4" spans="1:4" ht="15">
      <c r="A4" t="s">
        <v>19</v>
      </c>
      <c r="D4" s="7">
        <v>28428</v>
      </c>
    </row>
    <row r="5" spans="1:4" ht="15">
      <c r="A5" t="s">
        <v>20</v>
      </c>
      <c r="D5" s="7">
        <v>17587</v>
      </c>
    </row>
    <row r="6" spans="1:4" ht="15">
      <c r="A6" t="s">
        <v>21</v>
      </c>
      <c r="D6" s="7">
        <v>8197</v>
      </c>
    </row>
    <row r="7" spans="1:4" ht="15">
      <c r="A7" t="s">
        <v>24</v>
      </c>
      <c r="D7" s="7">
        <v>59403</v>
      </c>
    </row>
    <row r="8" spans="1:4" ht="15">
      <c r="A8" t="s">
        <v>25</v>
      </c>
      <c r="D8" s="7">
        <v>15995</v>
      </c>
    </row>
    <row r="9" spans="1:4" ht="15">
      <c r="A9" t="s">
        <v>26</v>
      </c>
      <c r="D9" s="7">
        <v>12098</v>
      </c>
    </row>
    <row r="11" spans="1:4" ht="15">
      <c r="A11" t="s">
        <v>70</v>
      </c>
      <c r="D11" s="7">
        <v>148863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1:4" ht="15">
      <c r="A3" t="s">
        <v>39</v>
      </c>
      <c r="D3" s="7">
        <v>2692</v>
      </c>
    </row>
    <row r="4" spans="1:4" ht="15">
      <c r="A4" t="s">
        <v>41</v>
      </c>
      <c r="D4" s="7">
        <v>4306</v>
      </c>
    </row>
    <row r="5" spans="1:4" ht="15">
      <c r="A5" t="s">
        <v>43</v>
      </c>
      <c r="D5" s="7">
        <v>347</v>
      </c>
    </row>
    <row r="6" spans="1:4" ht="15">
      <c r="A6" t="s">
        <v>37</v>
      </c>
      <c r="D6" s="7">
        <v>2043</v>
      </c>
    </row>
    <row r="7" spans="1:4" ht="15">
      <c r="A7" t="s">
        <v>35</v>
      </c>
      <c r="D7" s="7">
        <v>2043</v>
      </c>
    </row>
    <row r="8" spans="1:4" ht="15">
      <c r="A8" t="s">
        <v>71</v>
      </c>
      <c r="D8" s="7">
        <v>27349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8.7109375" style="0" customWidth="1"/>
    <col min="2" max="11" width="8.7109375" style="0" customWidth="1"/>
    <col min="12" max="12" width="6.7109375" style="0" customWidth="1"/>
    <col min="13" max="16384" width="8.7109375" style="0" customWidth="1"/>
  </cols>
  <sheetData>
    <row r="2" spans="1:6" ht="15">
      <c r="A2" s="1" t="s">
        <v>72</v>
      </c>
      <c r="B2" s="1"/>
      <c r="C2" s="1"/>
      <c r="D2" s="1"/>
      <c r="E2" s="1"/>
      <c r="F2" s="1"/>
    </row>
    <row r="5" spans="1:12" ht="15" customHeight="1">
      <c r="A5" s="2" t="s">
        <v>73</v>
      </c>
      <c r="C5" s="6" t="s">
        <v>74</v>
      </c>
      <c r="D5" s="6"/>
      <c r="G5" s="6" t="s">
        <v>75</v>
      </c>
      <c r="H5" s="6"/>
      <c r="K5" s="6" t="s">
        <v>76</v>
      </c>
      <c r="L5" s="6"/>
    </row>
    <row r="6" spans="1:12" ht="15">
      <c r="A6" t="s">
        <v>35</v>
      </c>
      <c r="C6" s="11">
        <v>1150000</v>
      </c>
      <c r="D6" s="11"/>
      <c r="G6" s="11">
        <v>1190250</v>
      </c>
      <c r="H6" s="11"/>
      <c r="L6" s="9" t="s">
        <v>77</v>
      </c>
    </row>
    <row r="7" spans="1:12" ht="15">
      <c r="A7" t="s">
        <v>37</v>
      </c>
      <c r="C7" s="11">
        <v>600000</v>
      </c>
      <c r="D7" s="11"/>
      <c r="G7" s="11">
        <v>618000</v>
      </c>
      <c r="H7" s="11"/>
      <c r="L7" s="9" t="s">
        <v>78</v>
      </c>
    </row>
    <row r="8" spans="1:12" ht="15">
      <c r="A8" t="s">
        <v>39</v>
      </c>
      <c r="C8" s="11">
        <v>490000</v>
      </c>
      <c r="D8" s="11"/>
      <c r="G8" s="11">
        <v>504700</v>
      </c>
      <c r="H8" s="11"/>
      <c r="L8" s="9" t="s">
        <v>78</v>
      </c>
    </row>
    <row r="9" spans="1:12" ht="15">
      <c r="A9" t="s">
        <v>41</v>
      </c>
      <c r="C9" s="11">
        <v>490000</v>
      </c>
      <c r="D9" s="11"/>
      <c r="G9" s="11">
        <v>507150</v>
      </c>
      <c r="H9" s="11"/>
      <c r="L9" s="9" t="s">
        <v>77</v>
      </c>
    </row>
    <row r="10" spans="1:12" ht="15">
      <c r="A10" t="s">
        <v>79</v>
      </c>
      <c r="C10" s="11">
        <v>433073</v>
      </c>
      <c r="D10" s="11"/>
      <c r="G10" s="11">
        <v>477000</v>
      </c>
      <c r="H10" s="11"/>
      <c r="L10" s="9" t="s">
        <v>80</v>
      </c>
    </row>
  </sheetData>
  <sheetProtection selectLockedCells="1" selectUnlockedCells="1"/>
  <mergeCells count="14">
    <mergeCell ref="A2:F2"/>
    <mergeCell ref="C5:D5"/>
    <mergeCell ref="G5:H5"/>
    <mergeCell ref="K5:L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4.7109375" style="0" customWidth="1"/>
    <col min="9" max="11" width="8.7109375" style="0" customWidth="1"/>
    <col min="12" max="12" width="1.7109375" style="0" customWidth="1"/>
    <col min="13" max="16384" width="8.7109375" style="0" customWidth="1"/>
  </cols>
  <sheetData>
    <row r="2" spans="1:6" ht="15">
      <c r="A2" s="1" t="s">
        <v>81</v>
      </c>
      <c r="B2" s="1"/>
      <c r="C2" s="1"/>
      <c r="D2" s="1"/>
      <c r="E2" s="1"/>
      <c r="F2" s="1"/>
    </row>
    <row r="5" spans="1:16" ht="15" customHeight="1">
      <c r="A5" s="2" t="s">
        <v>73</v>
      </c>
      <c r="C5" s="6" t="s">
        <v>75</v>
      </c>
      <c r="D5" s="6"/>
      <c r="G5" s="6" t="s">
        <v>82</v>
      </c>
      <c r="H5" s="6"/>
      <c r="K5" s="12"/>
      <c r="L5" s="12"/>
      <c r="O5" s="6" t="s">
        <v>83</v>
      </c>
      <c r="P5" s="6"/>
    </row>
    <row r="6" spans="1:16" ht="15">
      <c r="A6" t="s">
        <v>35</v>
      </c>
      <c r="C6" s="11">
        <v>1190250</v>
      </c>
      <c r="D6" s="11"/>
      <c r="H6" s="9" t="s">
        <v>84</v>
      </c>
      <c r="L6" s="9" t="e">
        <f aca="true" t="shared" si="0" ref="L6:L10">#N/A</f>
        <v>#N/A</v>
      </c>
      <c r="O6" s="11">
        <v>1487813</v>
      </c>
      <c r="P6" s="11"/>
    </row>
    <row r="7" spans="1:16" ht="15">
      <c r="A7" t="s">
        <v>37</v>
      </c>
      <c r="C7" s="11">
        <v>618000</v>
      </c>
      <c r="D7" s="11"/>
      <c r="H7" s="9" t="s">
        <v>85</v>
      </c>
      <c r="L7" s="9" t="e">
        <f t="shared" si="0"/>
        <v>#N/A</v>
      </c>
      <c r="O7" s="11">
        <v>463500</v>
      </c>
      <c r="P7" s="11"/>
    </row>
    <row r="8" spans="1:16" ht="15">
      <c r="A8" t="s">
        <v>39</v>
      </c>
      <c r="C8" s="11">
        <v>504700</v>
      </c>
      <c r="D8" s="11"/>
      <c r="H8" s="9" t="s">
        <v>86</v>
      </c>
      <c r="L8" s="9" t="e">
        <f t="shared" si="0"/>
        <v>#N/A</v>
      </c>
      <c r="O8" s="11">
        <v>328055</v>
      </c>
      <c r="P8" s="11"/>
    </row>
    <row r="9" spans="1:16" ht="15">
      <c r="A9" t="s">
        <v>41</v>
      </c>
      <c r="C9" s="11">
        <v>507150</v>
      </c>
      <c r="D9" s="11"/>
      <c r="H9" s="9" t="s">
        <v>86</v>
      </c>
      <c r="L9" s="9" t="e">
        <f t="shared" si="0"/>
        <v>#N/A</v>
      </c>
      <c r="O9" s="11">
        <v>329648</v>
      </c>
      <c r="P9" s="11"/>
    </row>
    <row r="10" spans="1:16" ht="15">
      <c r="A10" t="s">
        <v>43</v>
      </c>
      <c r="C10" s="11">
        <v>477000</v>
      </c>
      <c r="D10" s="11"/>
      <c r="H10" s="9" t="s">
        <v>86</v>
      </c>
      <c r="L10" s="9" t="e">
        <f t="shared" si="0"/>
        <v>#N/A</v>
      </c>
      <c r="O10" s="11">
        <v>310050</v>
      </c>
      <c r="P10" s="11"/>
    </row>
  </sheetData>
  <sheetProtection selectLockedCells="1" selectUnlockedCells="1"/>
  <mergeCells count="15">
    <mergeCell ref="A2:F2"/>
    <mergeCell ref="C5:D5"/>
    <mergeCell ref="G5:H5"/>
    <mergeCell ref="K5:L5"/>
    <mergeCell ref="O5:P5"/>
    <mergeCell ref="C6:D6"/>
    <mergeCell ref="O6:P6"/>
    <mergeCell ref="C7:D7"/>
    <mergeCell ref="O7:P7"/>
    <mergeCell ref="C8:D8"/>
    <mergeCell ref="O8:P8"/>
    <mergeCell ref="C9:D9"/>
    <mergeCell ref="O9:P9"/>
    <mergeCell ref="C10:D10"/>
    <mergeCell ref="O10:P10"/>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2020-06-08T13:23:10Z</dcterms:created>
  <dcterms:modified xsi:type="dcterms:W3CDTF">2020-06-08T13:23:10Z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