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summary compensation" sheetId="2" r:id="rId2"/>
    <sheet name="director compensation" sheetId="3" r:id="rId3"/>
    <sheet name="table of contents-1" sheetId="4" r:id="rId4"/>
    <sheet name="table of contents-2" sheetId="5" r:id="rId5"/>
    <sheet name="table of contents-3" sheetId="6" r:id="rId6"/>
    <sheet name="summary of 2016 incentive" sheetId="7" r:id="rId7"/>
    <sheet name="table of contents-4" sheetId="8" r:id="rId8"/>
    <sheet name="table of contents-5" sheetId="9" r:id="rId9"/>
    <sheet name="table of contents-6" sheetId="10" r:id="rId10"/>
    <sheet name="table of contents-7" sheetId="11" r:id="rId11"/>
    <sheet name="table of contents-8" sheetId="12" r:id="rId12"/>
    <sheet name="table of contents-9" sheetId="13" r:id="rId13"/>
    <sheet name="step 4 award payouts for 2" sheetId="14" r:id="rId14"/>
    <sheet name="step 4 award payouts for 2-1" sheetId="15" r:id="rId15"/>
    <sheet name="step 4 award payouts for 2-2" sheetId="16" r:id="rId16"/>
    <sheet name="2018 consolidated adjusted" sheetId="17" r:id="rId17"/>
    <sheet name="table of contents-10" sheetId="18" r:id="rId18"/>
    <sheet name="table of contents-11" sheetId="19" r:id="rId19"/>
    <sheet name="special psus" sheetId="20" r:id="rId20"/>
    <sheet name="summary compensation-1" sheetId="21" r:id="rId21"/>
    <sheet name="summary compensation-2" sheetId="22" r:id="rId22"/>
    <sheet name="summary compensation-3" sheetId="23" r:id="rId23"/>
    <sheet name="table of contents-12" sheetId="24" r:id="rId24"/>
    <sheet name="outstanding equity awards" sheetId="25" r:id="rId25"/>
    <sheet name="outstanding equity awards -1" sheetId="26" r:id="rId26"/>
    <sheet name="table of contents-13" sheetId="27" r:id="rId27"/>
    <sheet name="table of contents-14" sheetId="28" r:id="rId28"/>
    <sheet name="table of contents-15" sheetId="29" r:id="rId29"/>
    <sheet name="table of contents-16" sheetId="30" r:id="rId30"/>
  </sheets>
  <definedNames/>
  <calcPr fullCalcOnLoad="1"/>
</workbook>
</file>

<file path=xl/sharedStrings.xml><?xml version="1.0" encoding="utf-8"?>
<sst xmlns="http://schemas.openxmlformats.org/spreadsheetml/2006/main" count="554" uniqueCount="293">
  <si>
    <t>TABLE OF CONTENTS</t>
  </si>
  <si>
    <t>Time and Date</t>
  </si>
  <si>
    <t>10:00 a.m. (Eastern Time) on May 18, 2017</t>
  </si>
  <si>
    <t>Place</t>
  </si>
  <si>
    <t>Sealed Air Corporate Headquarters
2415 Cascade Pointe Boulevard
Charlotte, North Carolina 28208</t>
  </si>
  <si>
    <t>Record Date</t>
  </si>
  <si>
    <t>March 20, 2017</t>
  </si>
  <si>
    <t>Voting</t>
  </si>
  <si>
    <t>Stockholders of record of common stock at the close of business on March 20, 2017, the record date, will be entitled to vote at the Annual Meeting. Each outstanding share will be entitled to one vote.</t>
  </si>
  <si>
    <t>Outstanding Shares</t>
  </si>
  <si>
    <t>195,325,360 shares as of March 20, 2017</t>
  </si>
  <si>
    <t>Summary Compensation</t>
  </si>
  <si>
    <t>Name and
Principal Position</t>
  </si>
  <si>
    <t>Year</t>
  </si>
  <si>
    <t>Salary
($)</t>
  </si>
  <si>
    <t>Bonus
($)</t>
  </si>
  <si>
    <t>Stock Awards
($)</t>
  </si>
  <si>
    <t>Non-Equity
Incentive
Plan
Compensation
($)</t>
  </si>
  <si>
    <t>All Other
Compensation
($)</t>
  </si>
  <si>
    <t>Total
($)</t>
  </si>
  <si>
    <t>Jerome A. Peribere</t>
  </si>
  <si>
    <t>President and Chief</t>
  </si>
  <si>
    <t>Executive Officer</t>
  </si>
  <si>
    <t>Carol P. Lowe</t>
  </si>
  <si>
    <t>Senior Vice President and</t>
  </si>
  <si>
    <t>Chief Financial Officer</t>
  </si>
  <si>
    <t>Emile Z. Chammas</t>
  </si>
  <si>
    <t>Senior Vice President,</t>
  </si>
  <si>
    <t>Chief Supply Chain Officer</t>
  </si>
  <si>
    <t>Karl R. Deily</t>
  </si>
  <si>
    <t>President Food Care</t>
  </si>
  <si>
    <t>Ilham Kadri</t>
  </si>
  <si>
    <t>President Diversey Care</t>
  </si>
  <si>
    <t>Director Compensation</t>
  </si>
  <si>
    <t>Director</t>
  </si>
  <si>
    <t>Fees Earned or
Paid in Cash1($)</t>
  </si>
  <si>
    <t>Stock Awards2
($)</t>
  </si>
  <si>
    <t>Michael Chu</t>
  </si>
  <si>
    <t>Lawrence R. Codey</t>
  </si>
  <si>
    <t>Patrick Duff*</t>
  </si>
  <si>
    <t>Jacqueline B. Kosecoff*</t>
  </si>
  <si>
    <t>Neil Lustig</t>
  </si>
  <si>
    <t>Kenneth P. Manning</t>
  </si>
  <si>
    <t>William J. Marino†</t>
  </si>
  <si>
    <t>Richard L. Wambold</t>
  </si>
  <si>
    <t>Jerry R. Whitaker*</t>
  </si>
  <si>
    <t>Beneficial Owner</t>
  </si>
  <si>
    <t>Shares of
 Common Stock
 Beneficially
 Owned</t>
  </si>
  <si>
    <t>Percentage of
 Outstanding
 Shares of Common
 Stock</t>
  </si>
  <si>
    <t>The Vanguard Group, Inc.
100 Vanguard Blvd
Malvern, PA 19355</t>
  </si>
  <si>
    <t>BlackRock, Inc.
55 East 52nd Street
New York, NY 10022</t>
  </si>
  <si>
    <t>Iridian Asset Management LLC
276 Post Road West
Westport, CT 06880-4707</t>
  </si>
  <si>
    <t>*</t>
  </si>
  <si>
    <t>4, 5</t>
  </si>
  <si>
    <t>6, 7, 8</t>
  </si>
  <si>
    <t>Patrick Duff</t>
  </si>
  <si>
    <t>Jacqueline B. Kosecoff</t>
  </si>
  <si>
    <t>6, 7</t>
  </si>
  <si>
    <t>William J. Marino</t>
  </si>
  <si>
    <t>5, 6, 7</t>
  </si>
  <si>
    <t>Jerry R. Whitaker</t>
  </si>
  <si>
    <t>All directors and executive officers as a group (16 persons)</t>
  </si>
  <si>
    <t>Total</t>
  </si>
  <si>
    <t>Directors and executive officers as a group</t>
  </si>
  <si>
    <t>Summary of 2016 Incentive Award Results</t>
  </si>
  <si>
    <t>Award Type</t>
  </si>
  <si>
    <t>Performance Measures</t>
  </si>
  <si>
    <t>Performance Results</t>
  </si>
  <si>
    <t>Compensation Outcomes</t>
  </si>
  <si>
    <t>2016 Annual Incentive Awards</t>
  </si>
  <si>
    <t>• Adjusted EBITDA
• Expense ratio
• Working capital ratio
• Business unit and
   individual
   performance</t>
  </si>
  <si>
    <t>• 2016 adjusted EBITDA and
   expense ratio: below target
 • Working capital ratio: at target
• Annual Incentive Plan pool funded
   at 85.6% of target
 • Business unit and individual
   performance results reviewed</t>
  </si>
  <si>
    <t>• For Mr. Peribere, 2016 award at
   85.6% of target, delivered as
   shares per Stock Leverage
   Opportunity election
• Other named executive officers,
   2016 cash incentive awards
   between 84.7% and 104.7% of
   target</t>
  </si>
  <si>
    <t>2014-2016 PSUs</t>
  </si>
  <si>
    <t>• 2014-2016 relative
   TSR
• 2016 adjusted
   EBITDA margin</t>
  </si>
  <si>
    <t>• Relative TSR: near the maximum
   level
• Adjusted EBITDA margin: above
   the maximum level</t>
  </si>
  <si>
    <t>• Awards earned at 195.8% of
   target</t>
  </si>
  <si>
    <t>2014-2016 Special PSUs</t>
  </si>
  <si>
    <t>• 2014-2016 adjusted
   free cash flow
• 2016 adjusted EPS
• 2014-2016 relative
   TSR</t>
  </si>
  <si>
    <t>• 2014-2016 adjusted free cash
   flow: above maximum
• 2016 adjusted EPS: goal met
• Relative TSR: goal met</t>
  </si>
  <si>
    <t>• 50% of awards earned at 200% of
  target
• Remaining 50% of awards, at
   200% of target, subject to 2017
   service and performance
   conditions (related to 2017 ratio
   of working capital to net trade
   sales)</t>
  </si>
  <si>
    <t>Name</t>
  </si>
  <si>
    <t>2015 Salary</t>
  </si>
  <si>
    <t>2016 Salary</t>
  </si>
  <si>
    <t>% Increase</t>
  </si>
  <si>
    <t>5.02%</t>
  </si>
  <si>
    <t>2.8%</t>
  </si>
  <si>
    <t>Ilham Kadri1</t>
  </si>
  <si>
    <t>Target %</t>
  </si>
  <si>
    <t>Target Annual Award</t>
  </si>
  <si>
    <t>130%</t>
  </si>
  <si>
    <t>75%</t>
  </si>
  <si>
    <t>65%</t>
  </si>
  <si>
    <t>Metric: 2016 Consolidated Adjusted EBITDA – weighted 50%</t>
  </si>
  <si>
    <t>% Achievement of Target</t>
  </si>
  <si>
    <t>Consolidated Adjusted
 EBITDA Goal Achieved</t>
  </si>
  <si>
    <t>Payout%</t>
  </si>
  <si>
    <t>Less than 85%</t>
  </si>
  <si>
    <t>Less than $1,020M</t>
  </si>
  <si>
    <t>0%</t>
  </si>
  <si>
    <t>85% (threshold)</t>
  </si>
  <si>
    <t>$            1,020M</t>
  </si>
  <si>
    <t>50%</t>
  </si>
  <si>
    <t>100% (target)</t>
  </si>
  <si>
    <t>$            1,200M</t>
  </si>
  <si>
    <t>100%</t>
  </si>
  <si>
    <t>At least 115% (max)</t>
  </si>
  <si>
    <t>$            1,380M</t>
  </si>
  <si>
    <t>200%</t>
  </si>
  <si>
    <t>Metric: 2016 Ratio of Support Expense to Gross Profit – weighted 25%</t>
  </si>
  <si>
    <t>Achievement</t>
  </si>
  <si>
    <t>Ratio of Support Expense
to Gross Profit Goal
Achieved</t>
  </si>
  <si>
    <t>Above 59.7%</t>
  </si>
  <si>
    <t>Higher ratio than 2015</t>
  </si>
  <si>
    <t>59.7% (threshold)</t>
  </si>
  <si>
    <t>Same ratio as 2015</t>
  </si>
  <si>
    <t>58.8% (target)</t>
  </si>
  <si>
    <t>90 bps improvement</t>
  </si>
  <si>
    <t>Less than 57.9% (max)</t>
  </si>
  <si>
    <t>180 bps improvement</t>
  </si>
  <si>
    <t>Metric: 2016 Ratio of Working Capital to Net Trade Sales – weighted 25%</t>
  </si>
  <si>
    <t>Ratio of Working Capital to
Net Trade Sales
Goal Achieved</t>
  </si>
  <si>
    <t>Above 14.8%</t>
  </si>
  <si>
    <t>14.8% (threshold)</t>
  </si>
  <si>
    <t>13.6% (target)</t>
  </si>
  <si>
    <t>120 bps improvement</t>
  </si>
  <si>
    <t>Less than 12.4% (max)</t>
  </si>
  <si>
    <t>240 bps improvement</t>
  </si>
  <si>
    <t>Metric</t>
  </si>
  <si>
    <t>Weighting</t>
  </si>
  <si>
    <t>Threshold</t>
  </si>
  <si>
    <t>Target</t>
  </si>
  <si>
    <t>Maximum</t>
  </si>
  <si>
    <t>Actual</t>
  </si>
  <si>
    <t>Payout %</t>
  </si>
  <si>
    <t>Consolidated Adjusted EBITDA</t>
  </si>
  <si>
    <t>$1,020M</t>
  </si>
  <si>
    <t>$1,200M</t>
  </si>
  <si>
    <t>$1,380M</t>
  </si>
  <si>
    <t>$1,141M</t>
  </si>
  <si>
    <t>83.7%</t>
  </si>
  <si>
    <t>Support Expense to Gross Profit Ratio</t>
  </si>
  <si>
    <t>25%</t>
  </si>
  <si>
    <t>59.7%
Same ratio
as 2015</t>
  </si>
  <si>
    <t>58.8%
90 bps
improvement</t>
  </si>
  <si>
    <t>57.9%
180 bps
improvement</t>
  </si>
  <si>
    <t>59.2%
45 bps
improvement</t>
  </si>
  <si>
    <t>74.8%</t>
  </si>
  <si>
    <t>Working Capital to Net Trade Sales Ratio</t>
  </si>
  <si>
    <t>14.8%
Same ratio
as 2015</t>
  </si>
  <si>
    <t>13.6%
120 bps
improvement</t>
  </si>
  <si>
    <t>12.4%
240 bps
improvement</t>
  </si>
  <si>
    <t>13.1%
171 bps
improvement</t>
  </si>
  <si>
    <t>%1</t>
  </si>
  <si>
    <t>Financial Achievement Factor</t>
  </si>
  <si>
    <t>85.6%</t>
  </si>
  <si>
    <t>Step 4: Award Payouts for 2016</t>
  </si>
  <si>
    <t>X</t>
  </si>
  <si>
    <t>Overall
Achievement
Factor</t>
  </si>
  <si>
    <t>Annual Incentive
Award</t>
  </si>
  <si>
    <t>x</t>
  </si>
  <si>
    <t>94.2%</t>
  </si>
  <si>
    <t>84.7%</t>
  </si>
  <si>
    <t>104.7%</t>
  </si>
  <si>
    <t>Cash Award
 ($)</t>
  </si>
  <si>
    <t>SLO Award
 (# of Shares)</t>
  </si>
  <si>
    <t>—</t>
  </si>
  <si>
    <t>Target Award
 (# of PSUs)</t>
  </si>
  <si>
    <t>LTI Value</t>
  </si>
  <si>
    <t>Relative
TSR</t>
  </si>
  <si>
    <t>Adj. EBITDA
Margin</t>
  </si>
  <si>
    <t>Jerome A. Peribere1</t>
  </si>
  <si>
    <t>N/A</t>
  </si>
  <si>
    <t>170%</t>
  </si>
  <si>
    <t>160%</t>
  </si>
  <si>
    <t>2018 CONSOLIDATED ADJUSTED EBITDA MARGIN GOAL</t>
  </si>
  <si>
    <t>2018 Consolidated
Adjusted EBITDA Margin</t>
  </si>
  <si>
    <t>% of Target Earned</t>
  </si>
  <si>
    <t>Below Threshold</t>
  </si>
  <si>
    <t>Less than 17.0%</t>
  </si>
  <si>
    <t>17.0%</t>
  </si>
  <si>
    <t>18.1%</t>
  </si>
  <si>
    <t>19.2% and above</t>
  </si>
  <si>
    <t>Metric (weighting)</t>
  </si>
  <si>
    <t>Metric Target</t>
  </si>
  <si>
    <t>Adjusted EBITDA Margin1 (65%)</t>
  </si>
  <si>
    <t>14.0%</t>
  </si>
  <si>
    <t>17.1%</t>
  </si>
  <si>
    <t>TSR2 (35%)</t>
  </si>
  <si>
    <t>50th percentile</t>
  </si>
  <si>
    <t>72nd percentile</t>
  </si>
  <si>
    <t>188%</t>
  </si>
  <si>
    <t>195.8%</t>
  </si>
  <si>
    <t>2014-2016
Adjusted Free Cash Flow1</t>
  </si>
  <si>
    <t>$1,700M or less</t>
  </si>
  <si>
    <t>$1,794M</t>
  </si>
  <si>
    <t>$1,999M or more</t>
  </si>
  <si>
    <t>Special PSUs</t>
  </si>
  <si>
    <t>Adjusted Free Cash Flow</t>
  </si>
  <si>
    <t>$2,121M</t>
  </si>
  <si>
    <t>Adjusted EPS1</t>
  </si>
  <si>
    <t>$1.70/share</t>
  </si>
  <si>
    <t>$2.77/share</t>
  </si>
  <si>
    <t>No cancellation</t>
  </si>
  <si>
    <t>TSR2</t>
  </si>
  <si>
    <t>No reduction</t>
  </si>
  <si>
    <t>Name and
 Principal Position</t>
  </si>
  <si>
    <t>Salary ($)</t>
  </si>
  <si>
    <t>Bonus ($)</t>
  </si>
  <si>
    <t>Stock Awards1
 ($)</t>
  </si>
  <si>
    <t>Non-Equity
 Incentive Plan
 Compensation2
 ($)</t>
  </si>
  <si>
    <t>All Other
 Compensation3
 ($)</t>
  </si>
  <si>
    <t>Total ($)</t>
  </si>
  <si>
    <t>Ilham Kadri4</t>
  </si>
  <si>
    <t>Maximum
2016-2018 PSU
Award
($)</t>
  </si>
  <si>
    <t>Mr. Peribere</t>
  </si>
  <si>
    <t>Ms. Lowe</t>
  </si>
  <si>
    <t>Mr. Chammas</t>
  </si>
  <si>
    <t>Mr. Deily</t>
  </si>
  <si>
    <t>Dr. Kadri</t>
  </si>
  <si>
    <t>Company contribution to Profit-Sharing Plan</t>
  </si>
  <si>
    <t>Company matching contributions to 401(k)</t>
  </si>
  <si>
    <t>Relocation Benefits *</t>
  </si>
  <si>
    <t>Tax Gross up **</t>
  </si>
  <si>
    <t>Estimated
Possible
Payouts Under
Non-Equity
Incentive Plan
Awards2</t>
  </si>
  <si>
    <t>Estimated Future Payouts
Under Equity Incentive Plan
Awards3</t>
  </si>
  <si>
    <t>All Other
Stock
Awards,
number of
shares of
stock or
units
(#)</t>
  </si>
  <si>
    <t>Grant
Date
 Fair
Value of
Stock
Awards4
($)</t>
  </si>
  <si>
    <t>Type of
Award1</t>
  </si>
  <si>
    <t>Grant
Date</t>
  </si>
  <si>
    <t>Target
($)</t>
  </si>
  <si>
    <t>Threshold
(#)</t>
  </si>
  <si>
    <t>Target
(#)</t>
  </si>
  <si>
    <t>Maximum
(#)</t>
  </si>
  <si>
    <t>16SLO</t>
  </si>
  <si>
    <t>1/4/2016</t>
  </si>
  <si>
    <t>16PSU</t>
  </si>
  <si>
    <t>2/17/2016</t>
  </si>
  <si>
    <t>16CEO RSU</t>
  </si>
  <si>
    <t>1/19/2016</t>
  </si>
  <si>
    <t>16CEO PSU</t>
  </si>
  <si>
    <t>Cash</t>
  </si>
  <si>
    <t>Outstanding Equity Awards at 2016 Fiscal Year-End</t>
  </si>
  <si>
    <t>Stock Awards</t>
  </si>
  <si>
    <t>Type of Awards1</t>
  </si>
  <si>
    <t>Number of
Shares or Units
of Common Stock
That Have Not
Vested2
(#)</t>
  </si>
  <si>
    <t>Market Value of
Shares or Units of
Common Stock
That Have Not
Vested3
($)</t>
  </si>
  <si>
    <t>Equity Incentive
Plan Awards:
Number of
Unearned Shares,
Units or Other
Rights That Have
Not Vested4
(#)</t>
  </si>
  <si>
    <t>Equity Incentive
Plan Award: Market
or Payout Value of
Unearned Shares,
Units or Other
Rights That Have
Not Vested3
($)</t>
  </si>
  <si>
    <t>14SLO</t>
  </si>
  <si>
    <t>15SLO</t>
  </si>
  <si>
    <t>14SPSU</t>
  </si>
  <si>
    <t>15PSU</t>
  </si>
  <si>
    <t>16 CEO RSU</t>
  </si>
  <si>
    <t>16 CEO PSU</t>
  </si>
  <si>
    <t>Type of
Award</t>
  </si>
  <si>
    <t>Number of
Shares or Units</t>
  </si>
  <si>
    <t>Date of
Vesting</t>
  </si>
  <si>
    <t>03/13/2017</t>
  </si>
  <si>
    <t>03/14/2018</t>
  </si>
  <si>
    <t>03/14/2019</t>
  </si>
  <si>
    <t>12/31/2017</t>
  </si>
  <si>
    <t>Number of Shares
Acquired on Vesting
(#)</t>
  </si>
  <si>
    <t>Value Realized
on Vesting
($)</t>
  </si>
  <si>
    <t>RS</t>
  </si>
  <si>
    <t>13SLO</t>
  </si>
  <si>
    <t>12PSU#2</t>
  </si>
  <si>
    <t>12PSU#3</t>
  </si>
  <si>
    <t>14PSU</t>
  </si>
  <si>
    <t>Executive</t>
  </si>
  <si>
    <t>Termination without Cause or
With Good Reason—No
Change in Control*</t>
  </si>
  <si>
    <t>Termination without Cause or With Good
Reason—Within 2 Years After a Change in
Control**</t>
  </si>
  <si>
    <t>See above under Peribere
Employment Agreement</t>
  </si>
  <si>
    <t>Death or
Disability</t>
  </si>
  <si>
    <t>Involuntary
for Cause</t>
  </si>
  <si>
    <t>Involuntary
(all others)</t>
  </si>
  <si>
    <t>Voluntary</t>
  </si>
  <si>
    <t>CIC Only</t>
  </si>
  <si>
    <t>CIC + qualifying
termination1</t>
  </si>
  <si>
    <t>Peribere</t>
  </si>
  <si>
    <t>SLO2</t>
  </si>
  <si>
    <t>PSU3</t>
  </si>
  <si>
    <t>16CEO RSU4</t>
  </si>
  <si>
    <t>Lowe</t>
  </si>
  <si>
    <t>Chammas</t>
  </si>
  <si>
    <t>Deily</t>
  </si>
  <si>
    <t>Kadri</t>
  </si>
  <si>
    <t>2016</t>
  </si>
  <si>
    <t>2015</t>
  </si>
  <si>
    <t>Audit Fees1</t>
  </si>
  <si>
    <t>Audit-Related Fees2</t>
  </si>
  <si>
    <t>Tax Fees3</t>
  </si>
  <si>
    <t>Total Fees</t>
  </si>
</sst>
</file>

<file path=xl/styles.xml><?xml version="1.0" encoding="utf-8"?>
<styleSheet xmlns="http://schemas.openxmlformats.org/spreadsheetml/2006/main">
  <numFmts count="4">
    <numFmt numFmtId="164" formatCode="General"/>
    <numFmt numFmtId="165" formatCode="#,##0"/>
    <numFmt numFmtId="166" formatCode="#,##0.00"/>
    <numFmt numFmtId="167" formatCode="_(\$* #,##0_);_(\$* \(#,##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4" fontId="2" fillId="0" borderId="0" xfId="0" applyFont="1" applyAlignment="1">
      <alignment horizontal="center" wrapText="1"/>
    </xf>
    <xf numFmtId="164" fontId="2" fillId="0" borderId="0" xfId="0" applyFont="1" applyBorder="1" applyAlignment="1">
      <alignment horizontal="center"/>
    </xf>
    <xf numFmtId="164" fontId="2" fillId="0" borderId="0" xfId="0" applyFont="1" applyBorder="1" applyAlignment="1">
      <alignment horizontal="center" wrapText="1"/>
    </xf>
    <xf numFmtId="164" fontId="0" fillId="0" borderId="0" xfId="0" applyAlignment="1">
      <alignment horizontal="right"/>
    </xf>
    <xf numFmtId="165" fontId="0" fillId="0" borderId="0" xfId="0" applyNumberFormat="1" applyAlignment="1">
      <alignment horizontal="right"/>
    </xf>
    <xf numFmtId="166" fontId="0" fillId="0" borderId="0" xfId="0" applyNumberFormat="1" applyAlignment="1">
      <alignment horizontal="right"/>
    </xf>
    <xf numFmtId="164" fontId="0" fillId="0" borderId="0" xfId="0" applyFont="1" applyBorder="1" applyAlignment="1">
      <alignment horizontal="center"/>
    </xf>
    <xf numFmtId="164" fontId="2" fillId="0" borderId="0" xfId="0" applyFont="1" applyAlignment="1">
      <alignment horizontal="center"/>
    </xf>
    <xf numFmtId="167" fontId="0" fillId="0" borderId="0" xfId="0" applyNumberFormat="1" applyBorder="1" applyAlignment="1">
      <alignment horizontal="right"/>
    </xf>
    <xf numFmtId="164" fontId="0" fillId="0" borderId="0" xfId="0" applyFont="1" applyAlignment="1">
      <alignment horizontal="center"/>
    </xf>
    <xf numFmtId="164" fontId="0" fillId="0" borderId="0" xfId="0" applyFont="1" applyAlignment="1">
      <alignment horizontal="center" wrapText="1"/>
    </xf>
    <xf numFmtId="164" fontId="2" fillId="0" borderId="0" xfId="0" applyFont="1" applyAlignment="1">
      <alignment horizontal="right"/>
    </xf>
    <xf numFmtId="164" fontId="0" fillId="0" borderId="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18.7109375" style="0" customWidth="1"/>
    <col min="2" max="2" width="100.8515625" style="0" customWidth="1"/>
    <col min="3" max="16384" width="8.7109375" style="0" customWidth="1"/>
  </cols>
  <sheetData>
    <row r="2" spans="1:6" ht="15">
      <c r="A2" s="1" t="s">
        <v>0</v>
      </c>
      <c r="B2" s="1"/>
      <c r="C2" s="1"/>
      <c r="D2" s="1"/>
      <c r="E2" s="1"/>
      <c r="F2" s="1"/>
    </row>
    <row r="4" spans="1:2" ht="15">
      <c r="A4" s="2" t="s">
        <v>1</v>
      </c>
      <c r="B4" t="s">
        <v>2</v>
      </c>
    </row>
    <row r="5" spans="1:2" ht="39.75" customHeight="1">
      <c r="A5" s="2" t="s">
        <v>3</v>
      </c>
      <c r="B5" s="3" t="s">
        <v>4</v>
      </c>
    </row>
    <row r="6" spans="1:2" ht="15">
      <c r="A6" s="2" t="s">
        <v>5</v>
      </c>
      <c r="B6" t="s">
        <v>6</v>
      </c>
    </row>
    <row r="7" spans="1:2" ht="15">
      <c r="A7" s="2" t="s">
        <v>7</v>
      </c>
      <c r="B7" t="s">
        <v>8</v>
      </c>
    </row>
    <row r="8" spans="1:2" ht="15">
      <c r="A8" s="2" t="s">
        <v>9</v>
      </c>
      <c r="B8" t="s">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3.7109375" style="0" customWidth="1"/>
    <col min="2" max="2" width="43.7109375" style="0" customWidth="1"/>
    <col min="3" max="3" width="8.7109375" style="0" customWidth="1"/>
    <col min="4" max="4" width="7.7109375" style="0" customWidth="1"/>
    <col min="5" max="16384" width="8.7109375" style="0" customWidth="1"/>
  </cols>
  <sheetData>
    <row r="2" spans="1:6" ht="15">
      <c r="A2" s="1" t="s">
        <v>0</v>
      </c>
      <c r="B2" s="1"/>
      <c r="C2" s="1"/>
      <c r="D2" s="1"/>
      <c r="E2" s="1"/>
      <c r="F2" s="1"/>
    </row>
    <row r="4" spans="1:5" ht="15">
      <c r="A4" s="5" t="s">
        <v>93</v>
      </c>
      <c r="B4" s="5"/>
      <c r="C4" s="5"/>
      <c r="D4" s="5"/>
      <c r="E4" s="5"/>
    </row>
    <row r="5" spans="1:5" ht="39.75" customHeight="1">
      <c r="A5" s="13" t="s">
        <v>94</v>
      </c>
      <c r="B5" s="14" t="s">
        <v>95</v>
      </c>
      <c r="C5" s="7"/>
      <c r="D5" s="7" t="s">
        <v>96</v>
      </c>
      <c r="E5" s="7"/>
    </row>
    <row r="6" spans="1:5" ht="15">
      <c r="A6" s="13" t="s">
        <v>97</v>
      </c>
      <c r="B6" s="13" t="s">
        <v>98</v>
      </c>
      <c r="C6" s="7"/>
      <c r="D6" s="7" t="s">
        <v>99</v>
      </c>
      <c r="E6" s="7"/>
    </row>
    <row r="7" spans="1:5" ht="15">
      <c r="A7" s="13" t="s">
        <v>100</v>
      </c>
      <c r="B7" s="13" t="s">
        <v>101</v>
      </c>
      <c r="C7" s="7"/>
      <c r="D7" s="7" t="s">
        <v>102</v>
      </c>
      <c r="E7" s="7"/>
    </row>
    <row r="8" spans="1:5" ht="15">
      <c r="A8" s="13" t="s">
        <v>103</v>
      </c>
      <c r="B8" s="13" t="s">
        <v>104</v>
      </c>
      <c r="C8" s="7"/>
      <c r="D8" s="7" t="s">
        <v>105</v>
      </c>
      <c r="E8" s="7"/>
    </row>
    <row r="9" spans="1:5" ht="15">
      <c r="A9" s="13" t="s">
        <v>106</v>
      </c>
      <c r="B9" s="13" t="s">
        <v>107</v>
      </c>
      <c r="C9" s="7"/>
      <c r="D9" s="7" t="s">
        <v>108</v>
      </c>
      <c r="E9" s="7"/>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21.7109375" style="0" customWidth="1"/>
    <col min="2" max="2" width="54.7109375" style="0" customWidth="1"/>
    <col min="3" max="3" width="8.7109375" style="0" customWidth="1"/>
    <col min="4" max="4" width="7.7109375" style="0" customWidth="1"/>
    <col min="5" max="16384" width="8.7109375" style="0" customWidth="1"/>
  </cols>
  <sheetData>
    <row r="2" spans="1:5" ht="15">
      <c r="A2" s="5" t="s">
        <v>109</v>
      </c>
      <c r="B2" s="5"/>
      <c r="C2" s="5"/>
      <c r="D2" s="5"/>
      <c r="E2" s="5"/>
    </row>
    <row r="3" spans="1:5" ht="39.75" customHeight="1">
      <c r="A3" s="13" t="s">
        <v>110</v>
      </c>
      <c r="B3" s="14" t="s">
        <v>111</v>
      </c>
      <c r="C3" s="7"/>
      <c r="D3" s="7" t="s">
        <v>96</v>
      </c>
      <c r="E3" s="7"/>
    </row>
    <row r="4" spans="1:5" ht="15">
      <c r="A4" s="13" t="s">
        <v>112</v>
      </c>
      <c r="B4" s="13" t="s">
        <v>113</v>
      </c>
      <c r="C4" s="7"/>
      <c r="D4" s="7" t="s">
        <v>99</v>
      </c>
      <c r="E4" s="7"/>
    </row>
    <row r="5" spans="1:5" ht="15">
      <c r="A5" s="13" t="s">
        <v>114</v>
      </c>
      <c r="B5" s="13" t="s">
        <v>115</v>
      </c>
      <c r="C5" s="7"/>
      <c r="D5" s="7" t="s">
        <v>102</v>
      </c>
      <c r="E5" s="7"/>
    </row>
    <row r="6" spans="1:5" ht="15">
      <c r="A6" s="13" t="s">
        <v>116</v>
      </c>
      <c r="B6" s="13" t="s">
        <v>117</v>
      </c>
      <c r="C6" s="7"/>
      <c r="D6" s="7" t="s">
        <v>105</v>
      </c>
      <c r="E6" s="7"/>
    </row>
    <row r="7" spans="1:5" ht="15">
      <c r="A7" s="13" t="s">
        <v>118</v>
      </c>
      <c r="B7" s="13" t="s">
        <v>119</v>
      </c>
      <c r="C7" s="7"/>
      <c r="D7" s="7" t="s">
        <v>108</v>
      </c>
      <c r="E7" s="7"/>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21.7109375" style="0" customWidth="1"/>
    <col min="2" max="2" width="57.7109375" style="0" customWidth="1"/>
    <col min="3" max="3" width="8.7109375" style="0" customWidth="1"/>
    <col min="4" max="4" width="7.7109375" style="0" customWidth="1"/>
    <col min="5" max="16384" width="8.7109375" style="0" customWidth="1"/>
  </cols>
  <sheetData>
    <row r="2" spans="1:5" ht="15">
      <c r="A2" s="5" t="s">
        <v>120</v>
      </c>
      <c r="B2" s="5"/>
      <c r="C2" s="5"/>
      <c r="D2" s="5"/>
      <c r="E2" s="5"/>
    </row>
    <row r="3" spans="1:5" ht="39.75" customHeight="1">
      <c r="A3" s="13" t="s">
        <v>110</v>
      </c>
      <c r="B3" s="14" t="s">
        <v>121</v>
      </c>
      <c r="C3" s="7"/>
      <c r="D3" s="7" t="s">
        <v>96</v>
      </c>
      <c r="E3" s="7"/>
    </row>
    <row r="4" spans="1:5" ht="15">
      <c r="A4" s="13" t="s">
        <v>122</v>
      </c>
      <c r="B4" s="13" t="s">
        <v>113</v>
      </c>
      <c r="C4" s="7"/>
      <c r="D4" s="7" t="s">
        <v>99</v>
      </c>
      <c r="E4" s="7"/>
    </row>
    <row r="5" spans="1:5" ht="15">
      <c r="A5" s="13" t="s">
        <v>123</v>
      </c>
      <c r="B5" s="13" t="s">
        <v>115</v>
      </c>
      <c r="C5" s="7"/>
      <c r="D5" s="7" t="s">
        <v>102</v>
      </c>
      <c r="E5" s="7"/>
    </row>
    <row r="6" spans="1:5" ht="15">
      <c r="A6" s="13" t="s">
        <v>124</v>
      </c>
      <c r="B6" s="13" t="s">
        <v>125</v>
      </c>
      <c r="C6" s="7"/>
      <c r="D6" s="7" t="s">
        <v>105</v>
      </c>
      <c r="E6" s="7"/>
    </row>
    <row r="7" spans="1:5" ht="15">
      <c r="A7" s="13" t="s">
        <v>126</v>
      </c>
      <c r="B7" s="13" t="s">
        <v>127</v>
      </c>
      <c r="C7" s="7"/>
      <c r="D7" s="7" t="s">
        <v>108</v>
      </c>
      <c r="E7" s="7"/>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3.7109375" style="0" customWidth="1"/>
    <col min="4" max="4" width="8.7109375" style="0" customWidth="1"/>
    <col min="5" max="5" width="24.7109375" style="0" customWidth="1"/>
    <col min="6" max="8" width="25.7109375" style="0" customWidth="1"/>
    <col min="9" max="9" width="8.7109375" style="0" customWidth="1"/>
    <col min="10" max="10" width="10.7109375" style="0" customWidth="1"/>
    <col min="11" max="11" width="2.7109375" style="0" customWidth="1"/>
    <col min="12" max="16384" width="8.7109375" style="0" customWidth="1"/>
  </cols>
  <sheetData>
    <row r="2" spans="1:6" ht="15">
      <c r="A2" s="1" t="s">
        <v>0</v>
      </c>
      <c r="B2" s="1"/>
      <c r="C2" s="1"/>
      <c r="D2" s="1"/>
      <c r="E2" s="1"/>
      <c r="F2" s="1"/>
    </row>
    <row r="4" spans="1:11" ht="15">
      <c r="A4" s="2" t="s">
        <v>128</v>
      </c>
      <c r="B4" s="5" t="s">
        <v>129</v>
      </c>
      <c r="C4" s="5"/>
      <c r="D4" s="5"/>
      <c r="E4" s="11" t="s">
        <v>130</v>
      </c>
      <c r="F4" s="11" t="s">
        <v>131</v>
      </c>
      <c r="G4" s="11" t="s">
        <v>132</v>
      </c>
      <c r="H4" s="11" t="s">
        <v>133</v>
      </c>
      <c r="I4" s="5" t="s">
        <v>134</v>
      </c>
      <c r="J4" s="5"/>
      <c r="K4" s="5"/>
    </row>
    <row r="5" spans="1:11" ht="15">
      <c r="A5" t="s">
        <v>135</v>
      </c>
      <c r="B5" s="7"/>
      <c r="C5" s="7" t="s">
        <v>102</v>
      </c>
      <c r="D5" s="7"/>
      <c r="E5" s="13" t="s">
        <v>136</v>
      </c>
      <c r="F5" s="13" t="s">
        <v>137</v>
      </c>
      <c r="G5" s="13" t="s">
        <v>138</v>
      </c>
      <c r="H5" s="13" t="s">
        <v>139</v>
      </c>
      <c r="I5" s="7"/>
      <c r="J5" s="7" t="s">
        <v>140</v>
      </c>
      <c r="K5" s="7"/>
    </row>
    <row r="6" spans="1:11" ht="39.75" customHeight="1">
      <c r="A6" t="s">
        <v>141</v>
      </c>
      <c r="B6" s="7"/>
      <c r="C6" s="7" t="s">
        <v>142</v>
      </c>
      <c r="D6" s="7"/>
      <c r="E6" s="14" t="s">
        <v>143</v>
      </c>
      <c r="F6" s="14" t="s">
        <v>144</v>
      </c>
      <c r="G6" s="14" t="s">
        <v>145</v>
      </c>
      <c r="H6" s="14" t="s">
        <v>146</v>
      </c>
      <c r="I6" s="7"/>
      <c r="J6" s="7" t="s">
        <v>147</v>
      </c>
      <c r="K6" s="7"/>
    </row>
    <row r="7" spans="1:11" ht="39.75" customHeight="1">
      <c r="A7" t="s">
        <v>148</v>
      </c>
      <c r="B7" s="7"/>
      <c r="C7" s="7" t="s">
        <v>142</v>
      </c>
      <c r="D7" s="7"/>
      <c r="E7" s="14" t="s">
        <v>149</v>
      </c>
      <c r="F7" s="14" t="s">
        <v>150</v>
      </c>
      <c r="G7" s="14" t="s">
        <v>151</v>
      </c>
      <c r="H7" s="14" t="s">
        <v>152</v>
      </c>
      <c r="I7" s="7"/>
      <c r="J7" s="9">
        <v>100</v>
      </c>
      <c r="K7" s="7" t="s">
        <v>153</v>
      </c>
    </row>
    <row r="8" spans="2:11" ht="15">
      <c r="B8" s="7"/>
      <c r="C8" s="7"/>
      <c r="D8" s="7"/>
      <c r="E8" s="13"/>
      <c r="F8" s="5" t="s">
        <v>154</v>
      </c>
      <c r="G8" s="5"/>
      <c r="H8" s="5"/>
      <c r="I8" s="15"/>
      <c r="J8" s="15" t="s">
        <v>155</v>
      </c>
      <c r="K8" s="15"/>
    </row>
  </sheetData>
  <sheetProtection selectLockedCells="1" selectUnlockedCells="1"/>
  <mergeCells count="4">
    <mergeCell ref="A2:F2"/>
    <mergeCell ref="B4:D4"/>
    <mergeCell ref="I4:K4"/>
    <mergeCell ref="F8:H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1.7109375" style="0" customWidth="1"/>
    <col min="7" max="8" width="8.7109375" style="0" customWidth="1"/>
    <col min="9" max="9" width="6.7109375" style="0" customWidth="1"/>
    <col min="10" max="16384" width="8.7109375" style="0" customWidth="1"/>
  </cols>
  <sheetData>
    <row r="2" spans="1:6" ht="15">
      <c r="A2" s="1" t="s">
        <v>156</v>
      </c>
      <c r="B2" s="1"/>
      <c r="C2" s="1"/>
      <c r="D2" s="1"/>
      <c r="E2" s="1"/>
      <c r="F2" s="1"/>
    </row>
    <row r="4" spans="1:13" ht="39.75" customHeight="1">
      <c r="A4" s="2" t="s">
        <v>81</v>
      </c>
      <c r="B4" s="5" t="s">
        <v>89</v>
      </c>
      <c r="C4" s="5"/>
      <c r="D4" s="5"/>
      <c r="E4" s="5" t="s">
        <v>157</v>
      </c>
      <c r="F4" s="5"/>
      <c r="G4" s="5"/>
      <c r="H4" s="6" t="s">
        <v>158</v>
      </c>
      <c r="I4" s="6"/>
      <c r="J4" s="6"/>
      <c r="K4" s="6" t="s">
        <v>159</v>
      </c>
      <c r="L4" s="6"/>
      <c r="M4" s="6"/>
    </row>
    <row r="5" spans="1:13" ht="15">
      <c r="A5" t="s">
        <v>20</v>
      </c>
      <c r="B5" s="12">
        <v>1625000</v>
      </c>
      <c r="C5" s="12"/>
      <c r="D5" s="7"/>
      <c r="E5" s="7"/>
      <c r="F5" s="7" t="s">
        <v>160</v>
      </c>
      <c r="G5" s="7"/>
      <c r="H5" s="7"/>
      <c r="I5" s="7" t="s">
        <v>155</v>
      </c>
      <c r="J5" s="7"/>
      <c r="K5" s="12">
        <v>1391000</v>
      </c>
      <c r="L5" s="12"/>
      <c r="M5" s="7"/>
    </row>
    <row r="6" spans="1:13" ht="15">
      <c r="A6" t="s">
        <v>23</v>
      </c>
      <c r="B6" s="12">
        <v>476478</v>
      </c>
      <c r="C6" s="12"/>
      <c r="D6" s="7"/>
      <c r="E6" s="7"/>
      <c r="F6" s="7" t="s">
        <v>160</v>
      </c>
      <c r="G6" s="7"/>
      <c r="H6" s="7"/>
      <c r="I6" s="7" t="s">
        <v>155</v>
      </c>
      <c r="J6" s="7"/>
      <c r="K6" s="12">
        <v>407865</v>
      </c>
      <c r="L6" s="12"/>
      <c r="M6" s="7"/>
    </row>
    <row r="7" spans="1:13" ht="15">
      <c r="A7" t="s">
        <v>26</v>
      </c>
      <c r="B7" s="12">
        <v>337241</v>
      </c>
      <c r="C7" s="12"/>
      <c r="D7" s="7"/>
      <c r="E7" s="7"/>
      <c r="F7" s="7" t="s">
        <v>160</v>
      </c>
      <c r="G7" s="7"/>
      <c r="H7" s="7"/>
      <c r="I7" s="7" t="s">
        <v>161</v>
      </c>
      <c r="J7" s="7"/>
      <c r="K7" s="12">
        <v>317546</v>
      </c>
      <c r="L7" s="12"/>
      <c r="M7" s="7"/>
    </row>
    <row r="8" spans="1:13" ht="15">
      <c r="A8" t="s">
        <v>29</v>
      </c>
      <c r="B8" s="12">
        <v>338878</v>
      </c>
      <c r="C8" s="12"/>
      <c r="D8" s="7"/>
      <c r="E8" s="7"/>
      <c r="F8" s="7" t="s">
        <v>160</v>
      </c>
      <c r="G8" s="7"/>
      <c r="H8" s="7"/>
      <c r="I8" s="7" t="s">
        <v>162</v>
      </c>
      <c r="J8" s="7"/>
      <c r="K8" s="12">
        <v>287029</v>
      </c>
      <c r="L8" s="12"/>
      <c r="M8" s="7"/>
    </row>
    <row r="9" spans="1:13" ht="15">
      <c r="A9" t="s">
        <v>31</v>
      </c>
      <c r="B9" s="12">
        <v>318731</v>
      </c>
      <c r="C9" s="12"/>
      <c r="D9" s="7"/>
      <c r="E9" s="7"/>
      <c r="F9" s="7" t="s">
        <v>160</v>
      </c>
      <c r="G9" s="7"/>
      <c r="H9" s="7"/>
      <c r="I9" s="7" t="s">
        <v>163</v>
      </c>
      <c r="J9" s="7"/>
      <c r="K9" s="12">
        <v>333776</v>
      </c>
      <c r="L9" s="12"/>
      <c r="M9" s="7"/>
    </row>
  </sheetData>
  <sheetProtection selectLockedCells="1" selectUnlockedCells="1"/>
  <mergeCells count="15">
    <mergeCell ref="A2:F2"/>
    <mergeCell ref="B4:D4"/>
    <mergeCell ref="E4:G4"/>
    <mergeCell ref="H4:J4"/>
    <mergeCell ref="K4:M4"/>
    <mergeCell ref="B5:C5"/>
    <mergeCell ref="K5:L5"/>
    <mergeCell ref="B6:C6"/>
    <mergeCell ref="K6:L6"/>
    <mergeCell ref="B7:C7"/>
    <mergeCell ref="K7:L7"/>
    <mergeCell ref="B8:C8"/>
    <mergeCell ref="K8:L8"/>
    <mergeCell ref="B9:C9"/>
    <mergeCell ref="K9:L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8.7109375" style="0" customWidth="1"/>
    <col min="2" max="5" width="8.7109375" style="0" customWidth="1"/>
    <col min="6" max="6" width="10.7109375" style="0" customWidth="1"/>
    <col min="7" max="16384" width="8.7109375" style="0" customWidth="1"/>
  </cols>
  <sheetData>
    <row r="2" spans="1:7" ht="39.75" customHeight="1">
      <c r="A2" s="2" t="s">
        <v>81</v>
      </c>
      <c r="B2" s="6" t="s">
        <v>164</v>
      </c>
      <c r="C2" s="6"/>
      <c r="D2" s="6"/>
      <c r="E2" s="6" t="s">
        <v>165</v>
      </c>
      <c r="F2" s="6"/>
      <c r="G2" s="6"/>
    </row>
    <row r="3" spans="1:7" ht="15">
      <c r="A3" t="s">
        <v>20</v>
      </c>
      <c r="B3" s="12">
        <v>0</v>
      </c>
      <c r="C3" s="12"/>
      <c r="D3" s="7"/>
      <c r="E3" s="7"/>
      <c r="F3" s="8">
        <v>40399</v>
      </c>
      <c r="G3" s="7"/>
    </row>
    <row r="4" spans="1:7" ht="15">
      <c r="A4" t="s">
        <v>23</v>
      </c>
      <c r="B4" s="12">
        <v>407865</v>
      </c>
      <c r="C4" s="12"/>
      <c r="D4" s="7"/>
      <c r="E4" s="7"/>
      <c r="F4" s="7" t="s">
        <v>166</v>
      </c>
      <c r="G4" s="7"/>
    </row>
    <row r="5" spans="1:7" ht="15">
      <c r="A5" t="s">
        <v>26</v>
      </c>
      <c r="B5" s="12">
        <v>317546</v>
      </c>
      <c r="C5" s="12"/>
      <c r="D5" s="7"/>
      <c r="E5" s="7"/>
      <c r="F5" s="7" t="s">
        <v>166</v>
      </c>
      <c r="G5" s="7"/>
    </row>
    <row r="6" spans="1:7" ht="15">
      <c r="A6" t="s">
        <v>29</v>
      </c>
      <c r="B6" s="12">
        <v>287029</v>
      </c>
      <c r="C6" s="12"/>
      <c r="D6" s="7"/>
      <c r="E6" s="7"/>
      <c r="F6" s="7" t="s">
        <v>166</v>
      </c>
      <c r="G6" s="7"/>
    </row>
    <row r="7" spans="1:7" ht="15">
      <c r="A7" t="s">
        <v>31</v>
      </c>
      <c r="B7" s="12">
        <v>333776</v>
      </c>
      <c r="C7" s="12"/>
      <c r="D7" s="7"/>
      <c r="E7" s="7"/>
      <c r="F7" s="7" t="s">
        <v>166</v>
      </c>
      <c r="G7" s="7"/>
    </row>
  </sheetData>
  <sheetProtection selectLockedCells="1" selectUnlockedCells="1"/>
  <mergeCells count="7">
    <mergeCell ref="B2:D2"/>
    <mergeCell ref="E2:G2"/>
    <mergeCell ref="B3:C3"/>
    <mergeCell ref="B4:C4"/>
    <mergeCell ref="B5:C5"/>
    <mergeCell ref="B6:C6"/>
    <mergeCell ref="B7:C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7109375" style="0" customWidth="1"/>
    <col min="4" max="8" width="8.7109375" style="0" customWidth="1"/>
    <col min="9" max="9" width="10.7109375" style="0" customWidth="1"/>
    <col min="10" max="11" width="8.7109375" style="0" customWidth="1"/>
    <col min="12" max="12" width="10.7109375" style="0" customWidth="1"/>
    <col min="13" max="16384" width="8.7109375" style="0" customWidth="1"/>
  </cols>
  <sheetData>
    <row r="2" spans="2:13" ht="39.75" customHeight="1">
      <c r="B2" s="10"/>
      <c r="C2" s="10"/>
      <c r="D2" s="10"/>
      <c r="E2" s="10"/>
      <c r="F2" s="10"/>
      <c r="G2" s="10"/>
      <c r="H2" s="6" t="s">
        <v>167</v>
      </c>
      <c r="I2" s="6"/>
      <c r="J2" s="6"/>
      <c r="K2" s="6"/>
      <c r="L2" s="6"/>
      <c r="M2" s="6"/>
    </row>
    <row r="3" spans="1:13" ht="39.75" customHeight="1">
      <c r="A3" s="2" t="s">
        <v>81</v>
      </c>
      <c r="B3" s="5" t="s">
        <v>88</v>
      </c>
      <c r="C3" s="5"/>
      <c r="D3" s="5"/>
      <c r="E3" s="5" t="s">
        <v>168</v>
      </c>
      <c r="F3" s="5"/>
      <c r="G3" s="5"/>
      <c r="H3" s="6" t="s">
        <v>169</v>
      </c>
      <c r="I3" s="6"/>
      <c r="J3" s="6"/>
      <c r="K3" s="6" t="s">
        <v>170</v>
      </c>
      <c r="L3" s="6"/>
      <c r="M3" s="6"/>
    </row>
    <row r="4" spans="1:13" ht="15">
      <c r="A4" t="s">
        <v>171</v>
      </c>
      <c r="B4" s="7"/>
      <c r="C4" s="7" t="s">
        <v>172</v>
      </c>
      <c r="D4" s="7"/>
      <c r="E4" s="12">
        <v>7559000</v>
      </c>
      <c r="F4" s="12"/>
      <c r="G4" s="7"/>
      <c r="H4" s="7"/>
      <c r="I4" s="8">
        <v>87692</v>
      </c>
      <c r="J4" s="7"/>
      <c r="K4" s="7"/>
      <c r="L4" s="8">
        <v>66145</v>
      </c>
      <c r="M4" s="7"/>
    </row>
    <row r="5" spans="1:13" ht="15">
      <c r="A5" t="s">
        <v>23</v>
      </c>
      <c r="B5" s="7"/>
      <c r="C5" s="7" t="s">
        <v>173</v>
      </c>
      <c r="D5" s="7"/>
      <c r="E5" s="12">
        <v>1080017</v>
      </c>
      <c r="F5" s="12"/>
      <c r="G5" s="7"/>
      <c r="H5" s="7"/>
      <c r="I5" s="8">
        <v>12530</v>
      </c>
      <c r="J5" s="7"/>
      <c r="K5" s="7"/>
      <c r="L5" s="8">
        <v>9451</v>
      </c>
      <c r="M5" s="7"/>
    </row>
    <row r="6" spans="1:13" ht="15">
      <c r="A6" t="s">
        <v>26</v>
      </c>
      <c r="B6" s="7"/>
      <c r="C6" s="7" t="s">
        <v>174</v>
      </c>
      <c r="D6" s="7"/>
      <c r="E6" s="12">
        <v>830131</v>
      </c>
      <c r="F6" s="12"/>
      <c r="G6" s="7"/>
      <c r="H6" s="7"/>
      <c r="I6" s="8">
        <v>9631</v>
      </c>
      <c r="J6" s="7"/>
      <c r="K6" s="7"/>
      <c r="L6" s="8">
        <v>7265</v>
      </c>
      <c r="M6" s="7"/>
    </row>
    <row r="7" spans="1:13" ht="15">
      <c r="A7" t="s">
        <v>29</v>
      </c>
      <c r="B7" s="7"/>
      <c r="C7" s="7" t="s">
        <v>174</v>
      </c>
      <c r="D7" s="7"/>
      <c r="E7" s="12">
        <v>834160</v>
      </c>
      <c r="F7" s="12"/>
      <c r="G7" s="7"/>
      <c r="H7" s="7"/>
      <c r="I7" s="8">
        <v>9678</v>
      </c>
      <c r="J7" s="7"/>
      <c r="K7" s="7"/>
      <c r="L7" s="8">
        <v>7300</v>
      </c>
      <c r="M7" s="7"/>
    </row>
    <row r="8" spans="1:13" ht="15">
      <c r="A8" t="s">
        <v>31</v>
      </c>
      <c r="B8" s="7"/>
      <c r="C8" s="7" t="s">
        <v>174</v>
      </c>
      <c r="D8" s="7"/>
      <c r="E8" s="12">
        <v>784570</v>
      </c>
      <c r="F8" s="12"/>
      <c r="G8" s="7"/>
      <c r="H8" s="7"/>
      <c r="I8" s="8">
        <v>9102</v>
      </c>
      <c r="J8" s="7"/>
      <c r="K8" s="7"/>
      <c r="L8" s="8">
        <v>6866</v>
      </c>
      <c r="M8" s="7"/>
    </row>
  </sheetData>
  <sheetProtection selectLockedCells="1" selectUnlockedCells="1"/>
  <mergeCells count="12">
    <mergeCell ref="B2:D2"/>
    <mergeCell ref="E2:G2"/>
    <mergeCell ref="H2:M2"/>
    <mergeCell ref="B3:D3"/>
    <mergeCell ref="E3:G3"/>
    <mergeCell ref="H3:J3"/>
    <mergeCell ref="K3:M3"/>
    <mergeCell ref="E4:F4"/>
    <mergeCell ref="E5:F5"/>
    <mergeCell ref="E6:F6"/>
    <mergeCell ref="E7:F7"/>
    <mergeCell ref="E8:F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40.7109375" style="0" customWidth="1"/>
    <col min="3" max="3" width="18.7109375" style="0" customWidth="1"/>
    <col min="4" max="16384" width="8.7109375" style="0" customWidth="1"/>
  </cols>
  <sheetData>
    <row r="2" spans="1:6" ht="15">
      <c r="A2" s="1" t="s">
        <v>175</v>
      </c>
      <c r="B2" s="1"/>
      <c r="C2" s="1"/>
      <c r="D2" s="1"/>
      <c r="E2" s="1"/>
      <c r="F2" s="1"/>
    </row>
    <row r="4" spans="1:3" ht="39.75" customHeight="1">
      <c r="A4" s="11" t="s">
        <v>110</v>
      </c>
      <c r="B4" s="4" t="s">
        <v>176</v>
      </c>
      <c r="C4" s="11" t="s">
        <v>177</v>
      </c>
    </row>
    <row r="5" spans="1:3" ht="15">
      <c r="A5" s="13" t="s">
        <v>178</v>
      </c>
      <c r="B5" s="13" t="s">
        <v>179</v>
      </c>
      <c r="C5" s="13" t="s">
        <v>99</v>
      </c>
    </row>
    <row r="6" spans="1:3" ht="15">
      <c r="A6" s="13" t="s">
        <v>130</v>
      </c>
      <c r="B6" s="13" t="s">
        <v>180</v>
      </c>
      <c r="C6" s="13" t="s">
        <v>102</v>
      </c>
    </row>
    <row r="7" spans="1:3" ht="15">
      <c r="A7" s="13" t="s">
        <v>131</v>
      </c>
      <c r="B7" s="13" t="s">
        <v>181</v>
      </c>
      <c r="C7" s="13" t="s">
        <v>105</v>
      </c>
    </row>
    <row r="8" spans="1:3" ht="15">
      <c r="A8" s="13" t="s">
        <v>132</v>
      </c>
      <c r="B8" s="13" t="s">
        <v>182</v>
      </c>
      <c r="C8" s="13" t="s">
        <v>108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9.7109375" style="0" customWidth="1"/>
    <col min="2" max="3" width="15.7109375" style="0" customWidth="1"/>
    <col min="4" max="4" width="8.7109375" style="0" customWidth="1"/>
    <col min="5" max="16384" width="8.7109375" style="0" customWidth="1"/>
  </cols>
  <sheetData>
    <row r="2" spans="1:6" ht="15">
      <c r="A2" s="1" t="s">
        <v>0</v>
      </c>
      <c r="B2" s="1"/>
      <c r="C2" s="1"/>
      <c r="D2" s="1"/>
      <c r="E2" s="1"/>
      <c r="F2" s="1"/>
    </row>
    <row r="4" spans="1:4" ht="15">
      <c r="A4" s="2" t="s">
        <v>183</v>
      </c>
      <c r="B4" s="11" t="s">
        <v>184</v>
      </c>
      <c r="C4" s="11" t="s">
        <v>110</v>
      </c>
      <c r="D4" s="11" t="s">
        <v>134</v>
      </c>
    </row>
    <row r="5" spans="1:4" ht="15">
      <c r="A5" t="s">
        <v>185</v>
      </c>
      <c r="B5" s="13" t="s">
        <v>186</v>
      </c>
      <c r="C5" s="13" t="s">
        <v>187</v>
      </c>
      <c r="D5" s="13" t="s">
        <v>108</v>
      </c>
    </row>
    <row r="6" spans="1:4" ht="15">
      <c r="A6" t="s">
        <v>188</v>
      </c>
      <c r="B6" s="13" t="s">
        <v>189</v>
      </c>
      <c r="C6" s="13" t="s">
        <v>190</v>
      </c>
      <c r="D6" s="13" t="s">
        <v>191</v>
      </c>
    </row>
    <row r="7" spans="2:4" ht="15">
      <c r="B7" s="13"/>
      <c r="C7" s="11" t="s">
        <v>62</v>
      </c>
      <c r="D7" s="11" t="s">
        <v>192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1.7109375" style="0" customWidth="1"/>
    <col min="2" max="2" width="34.7109375" style="0" customWidth="1"/>
    <col min="3" max="3" width="18.7109375" style="0" customWidth="1"/>
    <col min="4" max="16384" width="8.7109375" style="0" customWidth="1"/>
  </cols>
  <sheetData>
    <row r="2" spans="1:6" ht="15">
      <c r="A2" s="1" t="s">
        <v>0</v>
      </c>
      <c r="B2" s="1"/>
      <c r="C2" s="1"/>
      <c r="D2" s="1"/>
      <c r="E2" s="1"/>
      <c r="F2" s="1"/>
    </row>
    <row r="4" spans="1:3" ht="39.75" customHeight="1">
      <c r="A4" s="2" t="s">
        <v>110</v>
      </c>
      <c r="B4" s="4" t="s">
        <v>193</v>
      </c>
      <c r="C4" s="11" t="s">
        <v>177</v>
      </c>
    </row>
    <row r="5" spans="1:3" ht="15">
      <c r="A5" t="s">
        <v>130</v>
      </c>
      <c r="B5" s="13" t="s">
        <v>194</v>
      </c>
      <c r="C5" s="13" t="s">
        <v>99</v>
      </c>
    </row>
    <row r="6" spans="1:3" ht="15">
      <c r="A6" t="s">
        <v>131</v>
      </c>
      <c r="B6" s="13" t="s">
        <v>195</v>
      </c>
      <c r="C6" s="13" t="s">
        <v>105</v>
      </c>
    </row>
    <row r="7" spans="1:3" ht="15">
      <c r="A7" t="s">
        <v>132</v>
      </c>
      <c r="B7" s="13" t="s">
        <v>196</v>
      </c>
      <c r="C7" s="13" t="s">
        <v>108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1:6" ht="15">
      <c r="A2" s="1" t="s">
        <v>11</v>
      </c>
      <c r="B2" s="1"/>
      <c r="C2" s="1"/>
      <c r="D2" s="1"/>
      <c r="E2" s="1"/>
      <c r="F2" s="1"/>
    </row>
    <row r="4" spans="1:22" ht="39.75" customHeight="1">
      <c r="A4" s="4" t="s">
        <v>12</v>
      </c>
      <c r="B4" s="5" t="s">
        <v>13</v>
      </c>
      <c r="C4" s="5"/>
      <c r="D4" s="5"/>
      <c r="E4" s="6" t="s">
        <v>14</v>
      </c>
      <c r="F4" s="6"/>
      <c r="G4" s="6"/>
      <c r="H4" s="6" t="s">
        <v>15</v>
      </c>
      <c r="I4" s="6"/>
      <c r="J4" s="6"/>
      <c r="K4" s="6" t="s">
        <v>16</v>
      </c>
      <c r="L4" s="6"/>
      <c r="M4" s="6"/>
      <c r="N4" s="6" t="s">
        <v>17</v>
      </c>
      <c r="O4" s="6"/>
      <c r="P4" s="6"/>
      <c r="Q4" s="6" t="s">
        <v>18</v>
      </c>
      <c r="R4" s="6"/>
      <c r="S4" s="6"/>
      <c r="T4" s="6" t="s">
        <v>19</v>
      </c>
      <c r="U4" s="6"/>
      <c r="V4" s="6"/>
    </row>
    <row r="5" spans="1:22" ht="15">
      <c r="A5" s="2" t="s">
        <v>20</v>
      </c>
      <c r="B5" s="7"/>
      <c r="C5" s="7">
        <v>2016</v>
      </c>
      <c r="D5" s="7"/>
      <c r="E5" s="7"/>
      <c r="F5" s="8">
        <v>1250000</v>
      </c>
      <c r="G5" s="7"/>
      <c r="H5" s="7"/>
      <c r="I5" s="8">
        <v>0</v>
      </c>
      <c r="J5" s="7"/>
      <c r="K5" s="7"/>
      <c r="L5" s="8">
        <v>13527824</v>
      </c>
      <c r="M5" s="7"/>
      <c r="N5" s="7"/>
      <c r="O5" s="8">
        <v>0</v>
      </c>
      <c r="P5" s="7"/>
      <c r="Q5" s="7"/>
      <c r="R5" s="8">
        <v>31800</v>
      </c>
      <c r="S5" s="7"/>
      <c r="T5" s="7"/>
      <c r="U5" s="8">
        <v>14809624</v>
      </c>
      <c r="V5" s="7"/>
    </row>
    <row r="6" spans="1:22" ht="15">
      <c r="A6" t="s">
        <v>21</v>
      </c>
      <c r="B6" s="7"/>
      <c r="C6" s="7">
        <v>2015</v>
      </c>
      <c r="D6" s="7"/>
      <c r="E6" s="7"/>
      <c r="F6" s="8">
        <v>1180188</v>
      </c>
      <c r="G6" s="7"/>
      <c r="H6" s="7"/>
      <c r="I6" s="8">
        <v>0</v>
      </c>
      <c r="J6" s="7"/>
      <c r="K6" s="7"/>
      <c r="L6" s="8">
        <v>6918394</v>
      </c>
      <c r="M6" s="7"/>
      <c r="N6" s="7"/>
      <c r="O6" s="8">
        <v>0</v>
      </c>
      <c r="P6" s="7"/>
      <c r="Q6" s="7"/>
      <c r="R6" s="8">
        <v>31800</v>
      </c>
      <c r="S6" s="7"/>
      <c r="T6" s="7"/>
      <c r="U6" s="8">
        <v>8130382</v>
      </c>
      <c r="V6" s="7"/>
    </row>
    <row r="7" spans="1:22" ht="15">
      <c r="A7" t="s">
        <v>22</v>
      </c>
      <c r="B7" s="7"/>
      <c r="C7" s="7">
        <v>2014</v>
      </c>
      <c r="D7" s="7"/>
      <c r="E7" s="7"/>
      <c r="F7" s="8">
        <v>1150000</v>
      </c>
      <c r="G7" s="7"/>
      <c r="H7" s="7"/>
      <c r="I7" s="8">
        <v>0</v>
      </c>
      <c r="J7" s="7"/>
      <c r="K7" s="7"/>
      <c r="L7" s="8">
        <v>10775959</v>
      </c>
      <c r="M7" s="7"/>
      <c r="N7" s="7"/>
      <c r="O7" s="8">
        <v>0</v>
      </c>
      <c r="P7" s="7"/>
      <c r="Q7" s="7"/>
      <c r="R7" s="8">
        <v>37200</v>
      </c>
      <c r="S7" s="7"/>
      <c r="T7" s="7"/>
      <c r="U7" s="8">
        <v>11963159</v>
      </c>
      <c r="V7" s="7"/>
    </row>
    <row r="8" spans="1:22" ht="15">
      <c r="A8" s="2" t="s">
        <v>23</v>
      </c>
      <c r="B8" s="7"/>
      <c r="C8" s="7">
        <v>2016</v>
      </c>
      <c r="D8" s="7"/>
      <c r="E8" s="7"/>
      <c r="F8" s="8">
        <v>635304</v>
      </c>
      <c r="G8" s="7"/>
      <c r="H8" s="7"/>
      <c r="I8" s="8">
        <v>0</v>
      </c>
      <c r="J8" s="7"/>
      <c r="K8" s="7"/>
      <c r="L8" s="8">
        <v>1080073</v>
      </c>
      <c r="M8" s="7"/>
      <c r="N8" s="7"/>
      <c r="O8" s="8">
        <v>407865</v>
      </c>
      <c r="P8" s="7"/>
      <c r="Q8" s="7"/>
      <c r="R8" s="8">
        <v>31800</v>
      </c>
      <c r="S8" s="7"/>
      <c r="T8" s="7"/>
      <c r="U8" s="8">
        <v>2155042</v>
      </c>
      <c r="V8" s="7"/>
    </row>
    <row r="9" spans="1:22" ht="15">
      <c r="A9" t="s">
        <v>24</v>
      </c>
      <c r="B9" s="7"/>
      <c r="C9" s="7">
        <v>2015</v>
      </c>
      <c r="D9" s="7"/>
      <c r="E9" s="7"/>
      <c r="F9" s="8">
        <v>613500</v>
      </c>
      <c r="G9" s="7"/>
      <c r="H9" s="7"/>
      <c r="I9" s="8">
        <v>0</v>
      </c>
      <c r="J9" s="7"/>
      <c r="K9" s="7"/>
      <c r="L9" s="8">
        <v>1195493</v>
      </c>
      <c r="M9" s="7"/>
      <c r="N9" s="7"/>
      <c r="O9" s="8">
        <v>418662</v>
      </c>
      <c r="P9" s="7"/>
      <c r="Q9" s="7"/>
      <c r="R9" s="8">
        <v>106772</v>
      </c>
      <c r="S9" s="7"/>
      <c r="T9" s="7"/>
      <c r="U9" s="8">
        <v>2334427</v>
      </c>
      <c r="V9" s="7"/>
    </row>
    <row r="10" spans="1:22" ht="15">
      <c r="A10" t="s">
        <v>25</v>
      </c>
      <c r="B10" s="7"/>
      <c r="C10" s="7">
        <v>2014</v>
      </c>
      <c r="D10" s="7"/>
      <c r="E10" s="7"/>
      <c r="F10" s="8">
        <v>585844</v>
      </c>
      <c r="G10" s="7"/>
      <c r="H10" s="7"/>
      <c r="I10" s="8">
        <v>0</v>
      </c>
      <c r="J10" s="7"/>
      <c r="K10" s="7"/>
      <c r="L10" s="8">
        <v>2147601</v>
      </c>
      <c r="M10" s="7"/>
      <c r="N10" s="7"/>
      <c r="O10" s="8">
        <v>562394</v>
      </c>
      <c r="P10" s="7"/>
      <c r="Q10" s="7"/>
      <c r="R10" s="8">
        <v>43296</v>
      </c>
      <c r="S10" s="7"/>
      <c r="T10" s="7"/>
      <c r="U10" s="8">
        <v>3339134</v>
      </c>
      <c r="V10" s="7"/>
    </row>
    <row r="11" spans="1:22" ht="15">
      <c r="A11" s="2" t="s">
        <v>26</v>
      </c>
      <c r="B11" s="7"/>
      <c r="C11" s="7">
        <v>2016</v>
      </c>
      <c r="D11" s="7"/>
      <c r="E11" s="7"/>
      <c r="F11" s="8">
        <v>518832</v>
      </c>
      <c r="G11" s="7"/>
      <c r="H11" s="7"/>
      <c r="I11" s="8">
        <v>0</v>
      </c>
      <c r="J11" s="7"/>
      <c r="K11" s="7"/>
      <c r="L11" s="8">
        <v>830218</v>
      </c>
      <c r="M11" s="7"/>
      <c r="N11" s="7"/>
      <c r="O11" s="8">
        <v>317546</v>
      </c>
      <c r="P11" s="7"/>
      <c r="Q11" s="7"/>
      <c r="R11" s="8">
        <v>31800</v>
      </c>
      <c r="S11" s="7"/>
      <c r="T11" s="7"/>
      <c r="U11" s="8">
        <v>1698395</v>
      </c>
      <c r="V11" s="7"/>
    </row>
    <row r="12" spans="1:22" ht="15">
      <c r="A12" t="s">
        <v>27</v>
      </c>
      <c r="B12" s="7"/>
      <c r="C12" s="7">
        <v>2015</v>
      </c>
      <c r="D12" s="7"/>
      <c r="E12" s="7"/>
      <c r="F12" s="8">
        <v>501025</v>
      </c>
      <c r="G12" s="7"/>
      <c r="H12" s="7"/>
      <c r="I12" s="8">
        <v>0</v>
      </c>
      <c r="J12" s="7"/>
      <c r="K12" s="7"/>
      <c r="L12" s="8">
        <v>807579</v>
      </c>
      <c r="M12" s="7"/>
      <c r="N12" s="7"/>
      <c r="O12" s="8">
        <v>395093</v>
      </c>
      <c r="P12" s="7"/>
      <c r="Q12" s="7"/>
      <c r="R12" s="8">
        <v>62607</v>
      </c>
      <c r="S12" s="7"/>
      <c r="T12" s="7"/>
      <c r="U12" s="8">
        <v>1766304</v>
      </c>
      <c r="V12" s="7"/>
    </row>
    <row r="13" spans="1:22" ht="15">
      <c r="A13" t="s">
        <v>28</v>
      </c>
      <c r="B13" s="7"/>
      <c r="C13" s="7">
        <v>2014</v>
      </c>
      <c r="D13" s="7"/>
      <c r="E13" s="7"/>
      <c r="F13" s="8">
        <v>477480</v>
      </c>
      <c r="G13" s="7"/>
      <c r="H13" s="7"/>
      <c r="I13" s="8">
        <v>0</v>
      </c>
      <c r="J13" s="7"/>
      <c r="K13" s="7"/>
      <c r="L13" s="8">
        <v>1542639</v>
      </c>
      <c r="M13" s="7"/>
      <c r="N13" s="7"/>
      <c r="O13" s="8">
        <v>530732</v>
      </c>
      <c r="P13" s="7"/>
      <c r="Q13" s="7"/>
      <c r="R13" s="8">
        <v>286498</v>
      </c>
      <c r="S13" s="7"/>
      <c r="T13" s="7"/>
      <c r="U13" s="8">
        <v>2837349</v>
      </c>
      <c r="V13" s="7"/>
    </row>
    <row r="14" spans="1:22" ht="15">
      <c r="A14" s="2" t="s">
        <v>29</v>
      </c>
      <c r="B14" s="7"/>
      <c r="C14" s="7">
        <v>2016</v>
      </c>
      <c r="D14" s="7"/>
      <c r="E14" s="7"/>
      <c r="F14" s="8">
        <v>521350</v>
      </c>
      <c r="G14" s="7"/>
      <c r="H14" s="7"/>
      <c r="I14" s="8">
        <v>0</v>
      </c>
      <c r="J14" s="7"/>
      <c r="K14" s="7"/>
      <c r="L14" s="8">
        <v>834244</v>
      </c>
      <c r="M14" s="7"/>
      <c r="N14" s="7"/>
      <c r="O14" s="8">
        <v>287029</v>
      </c>
      <c r="P14" s="7"/>
      <c r="Q14" s="7"/>
      <c r="R14" s="8">
        <v>43078</v>
      </c>
      <c r="S14" s="7"/>
      <c r="T14" s="7"/>
      <c r="U14" s="8">
        <v>1685701</v>
      </c>
      <c r="V14" s="7"/>
    </row>
    <row r="15" spans="1:22" ht="15">
      <c r="A15" t="s">
        <v>27</v>
      </c>
      <c r="B15" s="7"/>
      <c r="C15" s="7">
        <v>2015</v>
      </c>
      <c r="D15" s="7"/>
      <c r="E15" s="7"/>
      <c r="F15" s="8">
        <v>502863</v>
      </c>
      <c r="G15" s="7"/>
      <c r="H15" s="7"/>
      <c r="I15" s="8">
        <v>0</v>
      </c>
      <c r="J15" s="7"/>
      <c r="K15" s="7"/>
      <c r="L15" s="8">
        <v>914505</v>
      </c>
      <c r="M15" s="7"/>
      <c r="N15" s="7"/>
      <c r="O15" s="8">
        <v>351371</v>
      </c>
      <c r="P15" s="7"/>
      <c r="Q15" s="7"/>
      <c r="R15" s="8">
        <v>63425</v>
      </c>
      <c r="S15" s="7"/>
      <c r="T15" s="7"/>
      <c r="U15" s="8">
        <v>1832164</v>
      </c>
      <c r="V15" s="7"/>
    </row>
    <row r="16" spans="1:22" ht="15">
      <c r="A16" t="s">
        <v>30</v>
      </c>
      <c r="B16" s="7"/>
      <c r="C16" s="7">
        <v>2014</v>
      </c>
      <c r="D16" s="7"/>
      <c r="E16" s="7"/>
      <c r="F16" s="8">
        <v>470500</v>
      </c>
      <c r="G16" s="7"/>
      <c r="H16" s="7"/>
      <c r="I16" s="8">
        <v>0</v>
      </c>
      <c r="J16" s="7"/>
      <c r="K16" s="7"/>
      <c r="L16" s="8">
        <v>1642171</v>
      </c>
      <c r="M16" s="7"/>
      <c r="N16" s="7"/>
      <c r="O16" s="8">
        <v>456287</v>
      </c>
      <c r="P16" s="7"/>
      <c r="Q16" s="7"/>
      <c r="R16" s="8">
        <v>44233</v>
      </c>
      <c r="S16" s="7"/>
      <c r="T16" s="7"/>
      <c r="U16" s="8">
        <v>2613292</v>
      </c>
      <c r="V16" s="7"/>
    </row>
    <row r="17" spans="1:22" ht="15">
      <c r="A17" s="2" t="s">
        <v>31</v>
      </c>
      <c r="B17" s="7"/>
      <c r="C17" s="7">
        <v>2016</v>
      </c>
      <c r="D17" s="7"/>
      <c r="E17" s="7"/>
      <c r="F17" s="8">
        <v>490356</v>
      </c>
      <c r="G17" s="7"/>
      <c r="H17" s="7"/>
      <c r="I17" s="8">
        <v>0</v>
      </c>
      <c r="J17" s="7"/>
      <c r="K17" s="7"/>
      <c r="L17" s="8">
        <v>784619</v>
      </c>
      <c r="M17" s="7"/>
      <c r="N17" s="7"/>
      <c r="O17" s="8">
        <v>333776</v>
      </c>
      <c r="P17" s="7"/>
      <c r="Q17" s="7"/>
      <c r="R17" s="8">
        <v>100045</v>
      </c>
      <c r="S17" s="7"/>
      <c r="T17" s="7"/>
      <c r="U17" s="8">
        <v>1708896</v>
      </c>
      <c r="V17" s="7"/>
    </row>
    <row r="18" spans="1:22" ht="15">
      <c r="A18" t="s">
        <v>27</v>
      </c>
      <c r="B18" s="7"/>
      <c r="C18" s="7">
        <v>2015</v>
      </c>
      <c r="D18" s="7"/>
      <c r="E18" s="7"/>
      <c r="F18" s="8">
        <v>433695</v>
      </c>
      <c r="G18" s="7"/>
      <c r="H18" s="7"/>
      <c r="I18" s="8">
        <v>0</v>
      </c>
      <c r="J18" s="7"/>
      <c r="K18" s="7"/>
      <c r="L18" s="8">
        <v>713078</v>
      </c>
      <c r="M18" s="7"/>
      <c r="N18" s="7"/>
      <c r="O18" s="8">
        <v>346062</v>
      </c>
      <c r="P18" s="7"/>
      <c r="Q18" s="7"/>
      <c r="R18" s="8">
        <v>378795</v>
      </c>
      <c r="S18" s="7"/>
      <c r="T18" s="7"/>
      <c r="U18" s="8">
        <v>1871360</v>
      </c>
      <c r="V18" s="7"/>
    </row>
    <row r="19" spans="1:22" ht="15">
      <c r="A19" t="s">
        <v>32</v>
      </c>
      <c r="B19" s="7"/>
      <c r="C19" s="7">
        <v>2014</v>
      </c>
      <c r="D19" s="7"/>
      <c r="E19" s="7"/>
      <c r="F19" s="8">
        <v>433073</v>
      </c>
      <c r="G19" s="7"/>
      <c r="H19" s="7"/>
      <c r="I19" s="8">
        <v>0</v>
      </c>
      <c r="J19" s="7"/>
      <c r="K19" s="7"/>
      <c r="L19" s="8">
        <v>1542576</v>
      </c>
      <c r="M19" s="7"/>
      <c r="N19" s="7"/>
      <c r="O19" s="8">
        <v>466807</v>
      </c>
      <c r="P19" s="7"/>
      <c r="Q19" s="7"/>
      <c r="R19" s="8">
        <v>131753</v>
      </c>
      <c r="S19" s="7"/>
      <c r="T19" s="7"/>
      <c r="U19" s="8">
        <v>2574209</v>
      </c>
      <c r="V19" s="7"/>
    </row>
  </sheetData>
  <sheetProtection selectLockedCells="1" selectUnlockedCells="1"/>
  <mergeCells count="8">
    <mergeCell ref="A2:F2"/>
    <mergeCell ref="B4:D4"/>
    <mergeCell ref="E4:G4"/>
    <mergeCell ref="H4:J4"/>
    <mergeCell ref="K4:M4"/>
    <mergeCell ref="N4:P4"/>
    <mergeCell ref="Q4:S4"/>
    <mergeCell ref="T4:V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15.7109375" style="0" customWidth="1"/>
    <col min="5" max="16384" width="8.7109375" style="0" customWidth="1"/>
  </cols>
  <sheetData>
    <row r="2" spans="1:6" ht="15">
      <c r="A2" s="1" t="s">
        <v>197</v>
      </c>
      <c r="B2" s="1"/>
      <c r="C2" s="1"/>
      <c r="D2" s="1"/>
      <c r="E2" s="1"/>
      <c r="F2" s="1"/>
    </row>
    <row r="4" spans="1:4" ht="15">
      <c r="A4" s="2" t="s">
        <v>128</v>
      </c>
      <c r="B4" s="11" t="s">
        <v>184</v>
      </c>
      <c r="C4" s="11" t="s">
        <v>110</v>
      </c>
      <c r="D4" s="11" t="s">
        <v>134</v>
      </c>
    </row>
    <row r="5" spans="1:4" ht="15">
      <c r="A5" t="s">
        <v>198</v>
      </c>
      <c r="B5" s="13" t="s">
        <v>195</v>
      </c>
      <c r="C5" s="13" t="s">
        <v>199</v>
      </c>
      <c r="D5" s="13" t="s">
        <v>108</v>
      </c>
    </row>
    <row r="6" spans="1:4" ht="15">
      <c r="A6" t="s">
        <v>200</v>
      </c>
      <c r="B6" s="13" t="s">
        <v>201</v>
      </c>
      <c r="C6" s="13" t="s">
        <v>202</v>
      </c>
      <c r="D6" s="13" t="s">
        <v>203</v>
      </c>
    </row>
    <row r="7" spans="1:4" ht="15">
      <c r="A7" t="s">
        <v>204</v>
      </c>
      <c r="B7" s="13" t="s">
        <v>189</v>
      </c>
      <c r="C7" s="13" t="s">
        <v>190</v>
      </c>
      <c r="D7" s="13" t="s">
        <v>205</v>
      </c>
    </row>
    <row r="8" spans="2:4" ht="15">
      <c r="B8" s="13"/>
      <c r="C8" s="11" t="s">
        <v>62</v>
      </c>
      <c r="D8" s="11" t="s">
        <v>108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1:6" ht="15">
      <c r="A2" s="1" t="s">
        <v>11</v>
      </c>
      <c r="B2" s="1"/>
      <c r="C2" s="1"/>
      <c r="D2" s="1"/>
      <c r="E2" s="1"/>
      <c r="F2" s="1"/>
    </row>
    <row r="4" spans="1:22" ht="39.75" customHeight="1">
      <c r="A4" s="4" t="s">
        <v>206</v>
      </c>
      <c r="B4" s="5" t="s">
        <v>13</v>
      </c>
      <c r="C4" s="5"/>
      <c r="D4" s="5"/>
      <c r="E4" s="5" t="s">
        <v>207</v>
      </c>
      <c r="F4" s="5"/>
      <c r="G4" s="5"/>
      <c r="H4" s="5" t="s">
        <v>208</v>
      </c>
      <c r="I4" s="5"/>
      <c r="J4" s="5"/>
      <c r="K4" s="6" t="s">
        <v>209</v>
      </c>
      <c r="L4" s="6"/>
      <c r="M4" s="6"/>
      <c r="N4" s="6" t="s">
        <v>210</v>
      </c>
      <c r="O4" s="6"/>
      <c r="P4" s="6"/>
      <c r="Q4" s="6" t="s">
        <v>211</v>
      </c>
      <c r="R4" s="6"/>
      <c r="S4" s="6"/>
      <c r="T4" s="5" t="s">
        <v>212</v>
      </c>
      <c r="U4" s="5"/>
      <c r="V4" s="5"/>
    </row>
    <row r="5" spans="1:22" ht="15">
      <c r="A5" s="2" t="s">
        <v>20</v>
      </c>
      <c r="B5" s="7"/>
      <c r="C5" s="7">
        <v>2016</v>
      </c>
      <c r="D5" s="7"/>
      <c r="E5" s="7"/>
      <c r="F5" s="8">
        <v>1250000</v>
      </c>
      <c r="G5" s="7"/>
      <c r="H5" s="7"/>
      <c r="I5" s="8">
        <v>0</v>
      </c>
      <c r="J5" s="7"/>
      <c r="K5" s="7"/>
      <c r="L5" s="8">
        <v>13527824</v>
      </c>
      <c r="M5" s="7"/>
      <c r="N5" s="7"/>
      <c r="O5" s="8">
        <v>0</v>
      </c>
      <c r="P5" s="7"/>
      <c r="Q5" s="7"/>
      <c r="R5" s="8">
        <v>31800</v>
      </c>
      <c r="S5" s="7"/>
      <c r="T5" s="7"/>
      <c r="U5" s="8">
        <v>14809624</v>
      </c>
      <c r="V5" s="7"/>
    </row>
    <row r="6" spans="1:22" ht="15">
      <c r="A6" t="s">
        <v>21</v>
      </c>
      <c r="B6" s="7"/>
      <c r="C6" s="7">
        <v>2015</v>
      </c>
      <c r="D6" s="7"/>
      <c r="E6" s="7"/>
      <c r="F6" s="8">
        <v>1180188</v>
      </c>
      <c r="G6" s="7"/>
      <c r="H6" s="7"/>
      <c r="I6" s="8">
        <v>0</v>
      </c>
      <c r="J6" s="7"/>
      <c r="K6" s="7"/>
      <c r="L6" s="8">
        <v>6918394</v>
      </c>
      <c r="M6" s="7"/>
      <c r="N6" s="7"/>
      <c r="O6" s="8">
        <v>0</v>
      </c>
      <c r="P6" s="7"/>
      <c r="Q6" s="7"/>
      <c r="R6" s="8">
        <v>31800</v>
      </c>
      <c r="S6" s="7"/>
      <c r="T6" s="7"/>
      <c r="U6" s="8">
        <v>8130382</v>
      </c>
      <c r="V6" s="7"/>
    </row>
    <row r="7" spans="1:22" ht="15">
      <c r="A7" t="s">
        <v>22</v>
      </c>
      <c r="B7" s="7"/>
      <c r="C7" s="7">
        <v>2014</v>
      </c>
      <c r="D7" s="7"/>
      <c r="E7" s="7"/>
      <c r="F7" s="8">
        <v>1150000</v>
      </c>
      <c r="G7" s="7"/>
      <c r="H7" s="7"/>
      <c r="I7" s="8">
        <v>0</v>
      </c>
      <c r="J7" s="7"/>
      <c r="K7" s="7"/>
      <c r="L7" s="8">
        <v>10775959</v>
      </c>
      <c r="M7" s="7"/>
      <c r="N7" s="7"/>
      <c r="O7" s="8">
        <v>0</v>
      </c>
      <c r="P7" s="7"/>
      <c r="Q7" s="7"/>
      <c r="R7" s="8">
        <v>37200</v>
      </c>
      <c r="S7" s="7"/>
      <c r="T7" s="7"/>
      <c r="U7" s="8">
        <v>11963159</v>
      </c>
      <c r="V7" s="7"/>
    </row>
    <row r="8" spans="1:22" ht="15">
      <c r="A8" s="2" t="s">
        <v>23</v>
      </c>
      <c r="B8" s="7"/>
      <c r="C8" s="7">
        <v>2016</v>
      </c>
      <c r="D8" s="7"/>
      <c r="E8" s="7"/>
      <c r="F8" s="8">
        <v>635304</v>
      </c>
      <c r="G8" s="7"/>
      <c r="H8" s="7"/>
      <c r="I8" s="8">
        <v>0</v>
      </c>
      <c r="J8" s="7"/>
      <c r="K8" s="7"/>
      <c r="L8" s="8">
        <v>1080073</v>
      </c>
      <c r="M8" s="7"/>
      <c r="N8" s="7"/>
      <c r="O8" s="8">
        <v>407865</v>
      </c>
      <c r="P8" s="7"/>
      <c r="Q8" s="7"/>
      <c r="R8" s="8">
        <v>31800</v>
      </c>
      <c r="S8" s="7"/>
      <c r="T8" s="7"/>
      <c r="U8" s="8">
        <v>2155042</v>
      </c>
      <c r="V8" s="7"/>
    </row>
    <row r="9" spans="1:22" ht="15">
      <c r="A9" t="s">
        <v>24</v>
      </c>
      <c r="B9" s="7"/>
      <c r="C9" s="7">
        <v>2015</v>
      </c>
      <c r="D9" s="7"/>
      <c r="E9" s="7"/>
      <c r="F9" s="8">
        <v>613500</v>
      </c>
      <c r="G9" s="7"/>
      <c r="H9" s="7"/>
      <c r="I9" s="8">
        <v>0</v>
      </c>
      <c r="J9" s="7"/>
      <c r="K9" s="7"/>
      <c r="L9" s="8">
        <v>1195493</v>
      </c>
      <c r="M9" s="7"/>
      <c r="N9" s="7"/>
      <c r="O9" s="8">
        <v>418662</v>
      </c>
      <c r="P9" s="7"/>
      <c r="Q9" s="7"/>
      <c r="R9" s="8">
        <v>106772</v>
      </c>
      <c r="S9" s="7"/>
      <c r="T9" s="7"/>
      <c r="U9" s="8">
        <v>2334427</v>
      </c>
      <c r="V9" s="7"/>
    </row>
    <row r="10" spans="1:22" ht="15">
      <c r="A10" t="s">
        <v>25</v>
      </c>
      <c r="B10" s="7"/>
      <c r="C10" s="7">
        <v>2014</v>
      </c>
      <c r="D10" s="7"/>
      <c r="E10" s="7"/>
      <c r="F10" s="8">
        <v>585844</v>
      </c>
      <c r="G10" s="7"/>
      <c r="H10" s="7"/>
      <c r="I10" s="8">
        <v>0</v>
      </c>
      <c r="J10" s="7"/>
      <c r="K10" s="7"/>
      <c r="L10" s="8">
        <v>2147601</v>
      </c>
      <c r="M10" s="7"/>
      <c r="N10" s="7"/>
      <c r="O10" s="8">
        <v>562394</v>
      </c>
      <c r="P10" s="7"/>
      <c r="Q10" s="7"/>
      <c r="R10" s="8">
        <v>43296</v>
      </c>
      <c r="S10" s="7"/>
      <c r="T10" s="7"/>
      <c r="U10" s="8">
        <v>3339134</v>
      </c>
      <c r="V10" s="7"/>
    </row>
    <row r="11" spans="1:22" ht="15">
      <c r="A11" s="2" t="s">
        <v>26</v>
      </c>
      <c r="B11" s="7"/>
      <c r="C11" s="7">
        <v>2016</v>
      </c>
      <c r="D11" s="7"/>
      <c r="E11" s="7"/>
      <c r="F11" s="8">
        <v>518832</v>
      </c>
      <c r="G11" s="7"/>
      <c r="H11" s="7"/>
      <c r="I11" s="8">
        <v>0</v>
      </c>
      <c r="J11" s="7"/>
      <c r="K11" s="7"/>
      <c r="L11" s="8">
        <v>830218</v>
      </c>
      <c r="M11" s="7"/>
      <c r="N11" s="7"/>
      <c r="O11" s="8">
        <v>317546</v>
      </c>
      <c r="P11" s="7"/>
      <c r="Q11" s="7"/>
      <c r="R11" s="8">
        <v>31800</v>
      </c>
      <c r="S11" s="7"/>
      <c r="T11" s="7"/>
      <c r="U11" s="8">
        <v>1698395</v>
      </c>
      <c r="V11" s="7"/>
    </row>
    <row r="12" spans="1:22" ht="15">
      <c r="A12" t="s">
        <v>27</v>
      </c>
      <c r="B12" s="7"/>
      <c r="C12" s="7">
        <v>2015</v>
      </c>
      <c r="D12" s="7"/>
      <c r="E12" s="7"/>
      <c r="F12" s="8">
        <v>501025</v>
      </c>
      <c r="G12" s="7"/>
      <c r="H12" s="7"/>
      <c r="I12" s="8">
        <v>0</v>
      </c>
      <c r="J12" s="7"/>
      <c r="K12" s="7"/>
      <c r="L12" s="8">
        <v>807579</v>
      </c>
      <c r="M12" s="7"/>
      <c r="N12" s="7"/>
      <c r="O12" s="8">
        <v>395093</v>
      </c>
      <c r="P12" s="7"/>
      <c r="Q12" s="7"/>
      <c r="R12" s="8">
        <v>62607</v>
      </c>
      <c r="S12" s="7"/>
      <c r="T12" s="7"/>
      <c r="U12" s="8">
        <v>1766304</v>
      </c>
      <c r="V12" s="7"/>
    </row>
    <row r="13" spans="1:22" ht="15">
      <c r="A13" t="s">
        <v>28</v>
      </c>
      <c r="B13" s="7"/>
      <c r="C13" s="7">
        <v>2014</v>
      </c>
      <c r="D13" s="7"/>
      <c r="E13" s="7"/>
      <c r="F13" s="8">
        <v>477480</v>
      </c>
      <c r="G13" s="7"/>
      <c r="H13" s="7"/>
      <c r="I13" s="8">
        <v>0</v>
      </c>
      <c r="J13" s="7"/>
      <c r="K13" s="7"/>
      <c r="L13" s="8">
        <v>1542639</v>
      </c>
      <c r="M13" s="7"/>
      <c r="N13" s="7"/>
      <c r="O13" s="8">
        <v>530732</v>
      </c>
      <c r="P13" s="7"/>
      <c r="Q13" s="7"/>
      <c r="R13" s="8">
        <v>286498</v>
      </c>
      <c r="S13" s="7"/>
      <c r="T13" s="7"/>
      <c r="U13" s="8">
        <v>2837349</v>
      </c>
      <c r="V13" s="7"/>
    </row>
    <row r="14" spans="1:22" ht="15">
      <c r="A14" s="2" t="s">
        <v>29</v>
      </c>
      <c r="B14" s="7"/>
      <c r="C14" s="7">
        <v>2016</v>
      </c>
      <c r="D14" s="7"/>
      <c r="E14" s="7"/>
      <c r="F14" s="8">
        <v>521350</v>
      </c>
      <c r="G14" s="7"/>
      <c r="H14" s="7"/>
      <c r="I14" s="8">
        <v>0</v>
      </c>
      <c r="J14" s="7"/>
      <c r="K14" s="7"/>
      <c r="L14" s="8">
        <v>834244</v>
      </c>
      <c r="M14" s="7"/>
      <c r="N14" s="7"/>
      <c r="O14" s="8">
        <v>287029</v>
      </c>
      <c r="P14" s="7"/>
      <c r="Q14" s="7"/>
      <c r="R14" s="8">
        <v>43078</v>
      </c>
      <c r="S14" s="7"/>
      <c r="T14" s="7"/>
      <c r="U14" s="8">
        <v>1685701</v>
      </c>
      <c r="V14" s="7"/>
    </row>
    <row r="15" spans="1:22" ht="15">
      <c r="A15" t="s">
        <v>27</v>
      </c>
      <c r="B15" s="7"/>
      <c r="C15" s="7">
        <v>2015</v>
      </c>
      <c r="D15" s="7"/>
      <c r="E15" s="7"/>
      <c r="F15" s="8">
        <v>502863</v>
      </c>
      <c r="G15" s="7"/>
      <c r="H15" s="7"/>
      <c r="I15" s="8">
        <v>0</v>
      </c>
      <c r="J15" s="7"/>
      <c r="K15" s="7"/>
      <c r="L15" s="8">
        <v>914505</v>
      </c>
      <c r="M15" s="7"/>
      <c r="N15" s="7"/>
      <c r="O15" s="8">
        <v>351371</v>
      </c>
      <c r="P15" s="7"/>
      <c r="Q15" s="7"/>
      <c r="R15" s="8">
        <v>63425</v>
      </c>
      <c r="S15" s="7"/>
      <c r="T15" s="7"/>
      <c r="U15" s="8">
        <v>1832164</v>
      </c>
      <c r="V15" s="7"/>
    </row>
    <row r="16" spans="1:22" ht="15">
      <c r="A16" t="s">
        <v>30</v>
      </c>
      <c r="B16" s="7"/>
      <c r="C16" s="7">
        <v>2014</v>
      </c>
      <c r="D16" s="7"/>
      <c r="E16" s="7"/>
      <c r="F16" s="8">
        <v>470500</v>
      </c>
      <c r="G16" s="7"/>
      <c r="H16" s="7"/>
      <c r="I16" s="8">
        <v>0</v>
      </c>
      <c r="J16" s="7"/>
      <c r="K16" s="7"/>
      <c r="L16" s="8">
        <v>1642171</v>
      </c>
      <c r="M16" s="7"/>
      <c r="N16" s="7"/>
      <c r="O16" s="8">
        <v>456287</v>
      </c>
      <c r="P16" s="7"/>
      <c r="Q16" s="7"/>
      <c r="R16" s="8">
        <v>44233</v>
      </c>
      <c r="S16" s="7"/>
      <c r="T16" s="7"/>
      <c r="U16" s="8">
        <v>2613292</v>
      </c>
      <c r="V16" s="7"/>
    </row>
    <row r="17" spans="1:22" ht="15">
      <c r="A17" s="2" t="s">
        <v>213</v>
      </c>
      <c r="B17" s="7"/>
      <c r="C17" s="7">
        <v>2016</v>
      </c>
      <c r="D17" s="7"/>
      <c r="E17" s="7"/>
      <c r="F17" s="8">
        <v>490356</v>
      </c>
      <c r="G17" s="7"/>
      <c r="H17" s="7"/>
      <c r="I17" s="8">
        <v>0</v>
      </c>
      <c r="J17" s="7"/>
      <c r="K17" s="7"/>
      <c r="L17" s="8">
        <v>784619</v>
      </c>
      <c r="M17" s="7"/>
      <c r="N17" s="7"/>
      <c r="O17" s="8">
        <v>333776</v>
      </c>
      <c r="P17" s="7"/>
      <c r="Q17" s="7"/>
      <c r="R17" s="8">
        <v>100045</v>
      </c>
      <c r="S17" s="7"/>
      <c r="T17" s="7"/>
      <c r="U17" s="8">
        <v>1708896</v>
      </c>
      <c r="V17" s="7"/>
    </row>
    <row r="18" spans="1:22" ht="15">
      <c r="A18" t="s">
        <v>27</v>
      </c>
      <c r="B18" s="7"/>
      <c r="C18" s="7">
        <v>2015</v>
      </c>
      <c r="D18" s="7"/>
      <c r="E18" s="7"/>
      <c r="F18" s="8">
        <v>433695</v>
      </c>
      <c r="G18" s="7"/>
      <c r="H18" s="7"/>
      <c r="I18" s="8">
        <v>0</v>
      </c>
      <c r="J18" s="7"/>
      <c r="K18" s="7"/>
      <c r="L18" s="8">
        <v>713078</v>
      </c>
      <c r="M18" s="7"/>
      <c r="N18" s="7"/>
      <c r="O18" s="8">
        <v>346062</v>
      </c>
      <c r="P18" s="7"/>
      <c r="Q18" s="7"/>
      <c r="R18" s="8">
        <v>378795</v>
      </c>
      <c r="S18" s="7"/>
      <c r="T18" s="7"/>
      <c r="U18" s="8">
        <v>1871360</v>
      </c>
      <c r="V18" s="7"/>
    </row>
    <row r="19" spans="1:22" ht="15">
      <c r="A19" t="s">
        <v>32</v>
      </c>
      <c r="B19" s="7"/>
      <c r="C19" s="7">
        <v>2014</v>
      </c>
      <c r="D19" s="7"/>
      <c r="E19" s="7"/>
      <c r="F19" s="8">
        <v>433073</v>
      </c>
      <c r="G19" s="7"/>
      <c r="H19" s="7"/>
      <c r="I19" s="8">
        <v>0</v>
      </c>
      <c r="J19" s="7"/>
      <c r="K19" s="7"/>
      <c r="L19" s="8">
        <v>1542576</v>
      </c>
      <c r="M19" s="7"/>
      <c r="N19" s="7"/>
      <c r="O19" s="8">
        <v>466807</v>
      </c>
      <c r="P19" s="7"/>
      <c r="Q19" s="7"/>
      <c r="R19" s="8">
        <v>131753</v>
      </c>
      <c r="S19" s="7"/>
      <c r="T19" s="7"/>
      <c r="U19" s="8">
        <v>2574209</v>
      </c>
      <c r="V19" s="7"/>
    </row>
  </sheetData>
  <sheetProtection selectLockedCells="1" selectUnlockedCells="1"/>
  <mergeCells count="8">
    <mergeCell ref="A2:F2"/>
    <mergeCell ref="B4:D4"/>
    <mergeCell ref="E4:G4"/>
    <mergeCell ref="H4:J4"/>
    <mergeCell ref="K4:M4"/>
    <mergeCell ref="N4:P4"/>
    <mergeCell ref="Q4:S4"/>
    <mergeCell ref="T4:V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4" ht="39.75" customHeight="1">
      <c r="A2" s="2" t="s">
        <v>81</v>
      </c>
      <c r="B2" s="6" t="s">
        <v>214</v>
      </c>
      <c r="C2" s="6"/>
      <c r="D2" s="6"/>
    </row>
    <row r="3" spans="1:4" ht="15">
      <c r="A3" t="s">
        <v>215</v>
      </c>
      <c r="B3" s="12">
        <v>15118101</v>
      </c>
      <c r="C3" s="12"/>
      <c r="D3" s="7"/>
    </row>
    <row r="4" spans="1:4" ht="15">
      <c r="A4" t="s">
        <v>216</v>
      </c>
      <c r="B4" s="12">
        <v>2160146</v>
      </c>
      <c r="C4" s="12"/>
      <c r="D4" s="7"/>
    </row>
    <row r="5" spans="1:4" ht="15">
      <c r="A5" t="s">
        <v>217</v>
      </c>
      <c r="B5" s="12">
        <v>1660436</v>
      </c>
      <c r="C5" s="12"/>
      <c r="D5" s="7"/>
    </row>
    <row r="6" spans="1:4" ht="15">
      <c r="A6" t="s">
        <v>218</v>
      </c>
      <c r="B6" s="12">
        <v>1668488</v>
      </c>
      <c r="C6" s="12"/>
      <c r="D6" s="7"/>
    </row>
    <row r="7" spans="1:4" ht="15">
      <c r="A7" t="s">
        <v>219</v>
      </c>
      <c r="B7" s="12">
        <v>1569239</v>
      </c>
      <c r="C7" s="12"/>
      <c r="D7" s="7"/>
    </row>
  </sheetData>
  <sheetProtection selectLockedCells="1" selectUnlockedCells="1"/>
  <mergeCells count="6">
    <mergeCell ref="B2:D2"/>
    <mergeCell ref="B3:C3"/>
    <mergeCell ref="B4:C4"/>
    <mergeCell ref="B5:C5"/>
    <mergeCell ref="B6:C6"/>
    <mergeCell ref="B7:C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2:16" ht="15">
      <c r="B2" s="5" t="s">
        <v>215</v>
      </c>
      <c r="C2" s="5"/>
      <c r="D2" s="5"/>
      <c r="E2" s="5" t="s">
        <v>216</v>
      </c>
      <c r="F2" s="5"/>
      <c r="G2" s="5"/>
      <c r="H2" s="5" t="s">
        <v>217</v>
      </c>
      <c r="I2" s="5"/>
      <c r="J2" s="5"/>
      <c r="K2" s="5" t="s">
        <v>218</v>
      </c>
      <c r="L2" s="5"/>
      <c r="M2" s="5"/>
      <c r="N2" s="5" t="s">
        <v>219</v>
      </c>
      <c r="O2" s="5"/>
      <c r="P2" s="5"/>
    </row>
    <row r="3" spans="1:16" ht="15">
      <c r="A3" t="s">
        <v>220</v>
      </c>
      <c r="B3" s="7"/>
      <c r="C3" s="8">
        <v>21200</v>
      </c>
      <c r="D3" s="7"/>
      <c r="E3" s="7"/>
      <c r="F3" s="8">
        <v>21200</v>
      </c>
      <c r="G3" s="7"/>
      <c r="H3" s="7"/>
      <c r="I3" s="8">
        <v>21200</v>
      </c>
      <c r="J3" s="7"/>
      <c r="K3" s="7"/>
      <c r="L3" s="8">
        <v>21200</v>
      </c>
      <c r="M3" s="7"/>
      <c r="N3" s="7"/>
      <c r="O3" s="8">
        <v>21200</v>
      </c>
      <c r="P3" s="7"/>
    </row>
    <row r="4" spans="1:16" ht="15">
      <c r="A4" t="s">
        <v>221</v>
      </c>
      <c r="B4" s="7"/>
      <c r="C4" s="8">
        <v>10600</v>
      </c>
      <c r="D4" s="7"/>
      <c r="E4" s="7"/>
      <c r="F4" s="8">
        <v>10600</v>
      </c>
      <c r="G4" s="7"/>
      <c r="H4" s="7"/>
      <c r="I4" s="8">
        <v>10600</v>
      </c>
      <c r="J4" s="7"/>
      <c r="K4" s="7"/>
      <c r="L4" s="8">
        <v>10600</v>
      </c>
      <c r="M4" s="7"/>
      <c r="N4" s="7"/>
      <c r="O4" s="8">
        <v>10600</v>
      </c>
      <c r="P4" s="7"/>
    </row>
    <row r="5" spans="1:16" ht="15">
      <c r="A5" t="s">
        <v>222</v>
      </c>
      <c r="B5" s="7"/>
      <c r="C5" s="8">
        <v>0</v>
      </c>
      <c r="D5" s="7"/>
      <c r="E5" s="7"/>
      <c r="F5" s="8">
        <v>0</v>
      </c>
      <c r="G5" s="7"/>
      <c r="H5" s="7"/>
      <c r="I5" s="8">
        <v>0</v>
      </c>
      <c r="J5" s="7"/>
      <c r="K5" s="7"/>
      <c r="L5" s="8">
        <v>8841</v>
      </c>
      <c r="M5" s="7"/>
      <c r="N5" s="7"/>
      <c r="O5" s="8">
        <v>6995</v>
      </c>
      <c r="P5" s="7"/>
    </row>
    <row r="6" spans="1:16" ht="15">
      <c r="A6" t="s">
        <v>223</v>
      </c>
      <c r="B6" s="7"/>
      <c r="C6" s="8">
        <v>0</v>
      </c>
      <c r="D6" s="7"/>
      <c r="E6" s="7"/>
      <c r="F6" s="8">
        <v>0</v>
      </c>
      <c r="G6" s="7"/>
      <c r="H6" s="7"/>
      <c r="I6" s="8">
        <v>0</v>
      </c>
      <c r="J6" s="7"/>
      <c r="K6" s="7"/>
      <c r="L6" s="8">
        <v>2437</v>
      </c>
      <c r="M6" s="7"/>
      <c r="N6" s="7"/>
      <c r="O6" s="8">
        <v>67620</v>
      </c>
      <c r="P6" s="7"/>
    </row>
    <row r="7" spans="1:16" ht="15">
      <c r="A7" t="s">
        <v>62</v>
      </c>
      <c r="B7" s="12">
        <v>31800</v>
      </c>
      <c r="C7" s="12"/>
      <c r="D7" s="7"/>
      <c r="E7" s="12">
        <v>31800</v>
      </c>
      <c r="F7" s="12"/>
      <c r="G7" s="7"/>
      <c r="H7" s="12">
        <v>31800</v>
      </c>
      <c r="I7" s="12"/>
      <c r="J7" s="7"/>
      <c r="K7" s="12">
        <v>43078</v>
      </c>
      <c r="L7" s="12"/>
      <c r="M7" s="7"/>
      <c r="N7" s="12">
        <v>106415</v>
      </c>
      <c r="O7" s="12"/>
      <c r="P7" s="7"/>
    </row>
  </sheetData>
  <sheetProtection selectLockedCells="1" selectUnlockedCells="1"/>
  <mergeCells count="10">
    <mergeCell ref="B2:D2"/>
    <mergeCell ref="E2:G2"/>
    <mergeCell ref="H2:J2"/>
    <mergeCell ref="K2:M2"/>
    <mergeCell ref="N2:P2"/>
    <mergeCell ref="B7:C7"/>
    <mergeCell ref="E7:F7"/>
    <mergeCell ref="H7:I7"/>
    <mergeCell ref="K7:L7"/>
    <mergeCell ref="N7:O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12.7109375" style="0" customWidth="1"/>
    <col min="2" max="2" width="14.7109375" style="0" customWidth="1"/>
    <col min="3" max="3" width="8.7109375" style="0" customWidth="1"/>
    <col min="4" max="4" width="9.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0</v>
      </c>
      <c r="B2" s="1"/>
      <c r="C2" s="1"/>
      <c r="D2" s="1"/>
      <c r="E2" s="1"/>
      <c r="F2" s="1"/>
    </row>
    <row r="4" spans="2:23" ht="39.75" customHeight="1">
      <c r="B4" s="13"/>
      <c r="C4" s="10"/>
      <c r="D4" s="10"/>
      <c r="E4" s="10"/>
      <c r="F4" s="6" t="s">
        <v>224</v>
      </c>
      <c r="G4" s="6"/>
      <c r="H4" s="6"/>
      <c r="I4" s="6" t="s">
        <v>225</v>
      </c>
      <c r="J4" s="6"/>
      <c r="K4" s="6"/>
      <c r="L4" s="6"/>
      <c r="M4" s="6"/>
      <c r="N4" s="6"/>
      <c r="O4" s="6"/>
      <c r="P4" s="6"/>
      <c r="Q4" s="6"/>
      <c r="R4" s="6" t="s">
        <v>226</v>
      </c>
      <c r="S4" s="6"/>
      <c r="T4" s="6"/>
      <c r="U4" s="6" t="s">
        <v>227</v>
      </c>
      <c r="V4" s="6"/>
      <c r="W4" s="6"/>
    </row>
    <row r="5" spans="1:23" ht="39.75" customHeight="1">
      <c r="A5" s="2" t="s">
        <v>81</v>
      </c>
      <c r="B5" s="4" t="s">
        <v>228</v>
      </c>
      <c r="C5" s="6" t="s">
        <v>229</v>
      </c>
      <c r="D5" s="6"/>
      <c r="E5" s="6"/>
      <c r="F5" s="6" t="s">
        <v>230</v>
      </c>
      <c r="G5" s="6"/>
      <c r="H5" s="6"/>
      <c r="I5" s="6" t="s">
        <v>231</v>
      </c>
      <c r="J5" s="6"/>
      <c r="K5" s="6"/>
      <c r="R5" s="6" t="s">
        <v>232</v>
      </c>
      <c r="S5" s="6"/>
      <c r="T5" s="6"/>
      <c r="U5" s="6" t="s">
        <v>233</v>
      </c>
      <c r="V5" s="6"/>
      <c r="W5" s="6"/>
    </row>
    <row r="6" spans="1:23" ht="15">
      <c r="A6" t="s">
        <v>215</v>
      </c>
      <c r="B6" s="13" t="s">
        <v>234</v>
      </c>
      <c r="C6" s="7"/>
      <c r="D6" s="7" t="s">
        <v>235</v>
      </c>
      <c r="E6" s="7"/>
      <c r="F6" s="7"/>
      <c r="G6" s="7"/>
      <c r="H6" s="7"/>
      <c r="I6" s="7"/>
      <c r="J6" s="7"/>
      <c r="K6" s="7"/>
      <c r="L6" s="7"/>
      <c r="M6" s="8">
        <v>47195</v>
      </c>
      <c r="N6" s="7"/>
      <c r="O6" s="7"/>
      <c r="P6" s="7"/>
      <c r="Q6" s="7"/>
      <c r="R6" s="7"/>
      <c r="S6" s="7"/>
      <c r="T6" s="7"/>
      <c r="U6" s="7"/>
      <c r="V6" s="8">
        <v>2031273</v>
      </c>
      <c r="W6" s="7"/>
    </row>
    <row r="7" spans="2:23" ht="15">
      <c r="B7" s="13" t="s">
        <v>236</v>
      </c>
      <c r="C7" s="7"/>
      <c r="D7" s="7" t="s">
        <v>237</v>
      </c>
      <c r="E7" s="7"/>
      <c r="F7" s="7"/>
      <c r="G7" s="7"/>
      <c r="H7" s="7"/>
      <c r="I7" s="7"/>
      <c r="J7" s="8">
        <v>60383</v>
      </c>
      <c r="K7" s="7"/>
      <c r="L7" s="7"/>
      <c r="M7" s="8">
        <v>153837</v>
      </c>
      <c r="N7" s="7"/>
      <c r="O7" s="7"/>
      <c r="P7" s="8">
        <v>307674</v>
      </c>
      <c r="Q7" s="7"/>
      <c r="R7" s="7"/>
      <c r="S7" s="7"/>
      <c r="T7" s="7"/>
      <c r="U7" s="7"/>
      <c r="V7" s="8">
        <v>7559051</v>
      </c>
      <c r="W7" s="7"/>
    </row>
    <row r="8" spans="2:23" ht="15">
      <c r="B8" s="13" t="s">
        <v>238</v>
      </c>
      <c r="C8" s="7"/>
      <c r="D8" s="7" t="s">
        <v>239</v>
      </c>
      <c r="E8" s="7"/>
      <c r="F8" s="7"/>
      <c r="G8" s="7"/>
      <c r="H8" s="7"/>
      <c r="I8" s="7"/>
      <c r="J8" s="7"/>
      <c r="K8" s="7"/>
      <c r="L8" s="7"/>
      <c r="M8" s="7"/>
      <c r="N8" s="7"/>
      <c r="O8" s="7"/>
      <c r="P8" s="7"/>
      <c r="Q8" s="7"/>
      <c r="R8" s="7"/>
      <c r="S8" s="8">
        <v>75000</v>
      </c>
      <c r="T8" s="7"/>
      <c r="U8" s="7"/>
      <c r="V8" s="8">
        <v>2996250</v>
      </c>
      <c r="W8" s="7"/>
    </row>
    <row r="9" spans="2:23" ht="15">
      <c r="B9" s="13" t="s">
        <v>240</v>
      </c>
      <c r="C9" s="7"/>
      <c r="D9" s="7" t="s">
        <v>239</v>
      </c>
      <c r="E9" s="7"/>
      <c r="F9" s="7"/>
      <c r="G9" s="7"/>
      <c r="H9" s="7"/>
      <c r="I9" s="7"/>
      <c r="J9" s="7"/>
      <c r="K9" s="7"/>
      <c r="L9" s="7"/>
      <c r="M9" s="8">
        <v>75000</v>
      </c>
      <c r="N9" s="7"/>
      <c r="O9" s="7"/>
      <c r="P9" s="7"/>
      <c r="Q9" s="7"/>
      <c r="R9" s="7"/>
      <c r="S9" s="7"/>
      <c r="T9" s="7"/>
      <c r="U9" s="7"/>
      <c r="V9" s="8">
        <v>941250</v>
      </c>
      <c r="W9" s="7"/>
    </row>
    <row r="10" spans="1:23" ht="15">
      <c r="A10" t="s">
        <v>216</v>
      </c>
      <c r="B10" s="13" t="s">
        <v>241</v>
      </c>
      <c r="C10" s="7"/>
      <c r="D10" s="7" t="s">
        <v>235</v>
      </c>
      <c r="E10" s="7"/>
      <c r="F10" s="7"/>
      <c r="G10" s="8">
        <v>476478</v>
      </c>
      <c r="H10" s="7"/>
      <c r="I10" s="7"/>
      <c r="J10" s="7"/>
      <c r="K10" s="7"/>
      <c r="L10" s="7"/>
      <c r="M10" s="7"/>
      <c r="N10" s="7"/>
      <c r="O10" s="7"/>
      <c r="P10" s="7"/>
      <c r="Q10" s="7"/>
      <c r="R10" s="7"/>
      <c r="S10" s="7"/>
      <c r="T10" s="7"/>
      <c r="U10" s="7"/>
      <c r="V10" s="7"/>
      <c r="W10" s="7"/>
    </row>
    <row r="11" spans="2:23" ht="15">
      <c r="B11" s="13" t="s">
        <v>236</v>
      </c>
      <c r="C11" s="7"/>
      <c r="D11" s="7" t="s">
        <v>237</v>
      </c>
      <c r="E11" s="7"/>
      <c r="F11" s="7"/>
      <c r="G11" s="7"/>
      <c r="H11" s="7"/>
      <c r="I11" s="7"/>
      <c r="J11" s="8">
        <v>8628</v>
      </c>
      <c r="K11" s="7"/>
      <c r="L11" s="7"/>
      <c r="M11" s="8">
        <v>21981</v>
      </c>
      <c r="N11" s="7"/>
      <c r="O11" s="7"/>
      <c r="P11" s="8">
        <v>43962</v>
      </c>
      <c r="Q11" s="7"/>
      <c r="R11" s="7"/>
      <c r="S11" s="7"/>
      <c r="T11" s="7"/>
      <c r="U11" s="7"/>
      <c r="V11" s="8">
        <v>1080073</v>
      </c>
      <c r="W11" s="7"/>
    </row>
    <row r="12" spans="1:23" ht="15">
      <c r="A12" t="s">
        <v>217</v>
      </c>
      <c r="B12" s="13" t="s">
        <v>241</v>
      </c>
      <c r="C12" s="7"/>
      <c r="D12" s="7" t="s">
        <v>235</v>
      </c>
      <c r="E12" s="7"/>
      <c r="F12" s="7"/>
      <c r="G12" s="8">
        <v>337241</v>
      </c>
      <c r="H12" s="7"/>
      <c r="I12" s="7"/>
      <c r="J12" s="7"/>
      <c r="K12" s="7"/>
      <c r="L12" s="7"/>
      <c r="M12" s="7"/>
      <c r="N12" s="7"/>
      <c r="O12" s="7"/>
      <c r="P12" s="7"/>
      <c r="Q12" s="7"/>
      <c r="R12" s="7"/>
      <c r="S12" s="7"/>
      <c r="T12" s="7"/>
      <c r="U12" s="7"/>
      <c r="V12" s="7"/>
      <c r="W12" s="7"/>
    </row>
    <row r="13" spans="2:23" ht="15">
      <c r="B13" s="13" t="s">
        <v>236</v>
      </c>
      <c r="C13" s="7"/>
      <c r="D13" s="7" t="s">
        <v>237</v>
      </c>
      <c r="E13" s="7"/>
      <c r="F13" s="7"/>
      <c r="G13" s="7"/>
      <c r="H13" s="7"/>
      <c r="I13" s="7"/>
      <c r="J13" s="8">
        <v>6633</v>
      </c>
      <c r="K13" s="7"/>
      <c r="L13" s="7"/>
      <c r="M13" s="8">
        <v>16896</v>
      </c>
      <c r="N13" s="7"/>
      <c r="O13" s="7"/>
      <c r="P13" s="8">
        <v>33792</v>
      </c>
      <c r="Q13" s="7"/>
      <c r="R13" s="7"/>
      <c r="S13" s="7"/>
      <c r="T13" s="7"/>
      <c r="U13" s="7"/>
      <c r="V13" s="8">
        <v>830218</v>
      </c>
      <c r="W13" s="7"/>
    </row>
    <row r="14" spans="1:23" ht="15">
      <c r="A14" t="s">
        <v>218</v>
      </c>
      <c r="B14" s="13" t="s">
        <v>241</v>
      </c>
      <c r="C14" s="7"/>
      <c r="D14" s="7" t="s">
        <v>235</v>
      </c>
      <c r="E14" s="7"/>
      <c r="F14" s="7"/>
      <c r="G14" s="8">
        <v>338878</v>
      </c>
      <c r="H14" s="7"/>
      <c r="I14" s="7"/>
      <c r="J14" s="7"/>
      <c r="K14" s="7"/>
      <c r="L14" s="7"/>
      <c r="M14" s="7"/>
      <c r="N14" s="7"/>
      <c r="O14" s="7"/>
      <c r="P14" s="7"/>
      <c r="Q14" s="7"/>
      <c r="R14" s="7"/>
      <c r="S14" s="7"/>
      <c r="T14" s="7"/>
      <c r="U14" s="7"/>
      <c r="V14" s="7"/>
      <c r="W14" s="7"/>
    </row>
    <row r="15" spans="2:23" ht="15">
      <c r="B15" s="13" t="s">
        <v>236</v>
      </c>
      <c r="C15" s="7"/>
      <c r="D15" s="7" t="s">
        <v>237</v>
      </c>
      <c r="E15" s="7"/>
      <c r="F15" s="7"/>
      <c r="G15" s="7"/>
      <c r="H15" s="7"/>
      <c r="I15" s="7"/>
      <c r="J15" s="8">
        <v>6664</v>
      </c>
      <c r="K15" s="7"/>
      <c r="L15" s="7"/>
      <c r="M15" s="8">
        <v>16978</v>
      </c>
      <c r="N15" s="7"/>
      <c r="O15" s="7"/>
      <c r="P15" s="8">
        <v>33956</v>
      </c>
      <c r="Q15" s="7"/>
      <c r="R15" s="7"/>
      <c r="S15" s="7"/>
      <c r="T15" s="7"/>
      <c r="U15" s="7"/>
      <c r="V15" s="8">
        <v>834244</v>
      </c>
      <c r="W15" s="7"/>
    </row>
    <row r="16" spans="1:23" ht="15">
      <c r="A16" t="s">
        <v>219</v>
      </c>
      <c r="B16" s="13" t="s">
        <v>241</v>
      </c>
      <c r="C16" s="7"/>
      <c r="D16" s="7" t="s">
        <v>235</v>
      </c>
      <c r="E16" s="7"/>
      <c r="F16" s="7"/>
      <c r="G16" s="8">
        <v>318731</v>
      </c>
      <c r="H16" s="7"/>
      <c r="I16" s="7"/>
      <c r="J16" s="7"/>
      <c r="K16" s="7"/>
      <c r="L16" s="7"/>
      <c r="M16" s="7"/>
      <c r="N16" s="7"/>
      <c r="O16" s="7"/>
      <c r="P16" s="7"/>
      <c r="Q16" s="7"/>
      <c r="R16" s="7"/>
      <c r="S16" s="7"/>
      <c r="T16" s="7"/>
      <c r="U16" s="7"/>
      <c r="V16" s="7"/>
      <c r="W16" s="7"/>
    </row>
    <row r="17" spans="2:23" ht="15">
      <c r="B17" s="13" t="s">
        <v>236</v>
      </c>
      <c r="C17" s="7"/>
      <c r="D17" s="7" t="s">
        <v>237</v>
      </c>
      <c r="E17" s="7"/>
      <c r="F17" s="7"/>
      <c r="G17" s="7"/>
      <c r="H17" s="7"/>
      <c r="I17" s="7"/>
      <c r="J17" s="8">
        <v>6268</v>
      </c>
      <c r="K17" s="7"/>
      <c r="L17" s="7"/>
      <c r="M17" s="8">
        <v>15968</v>
      </c>
      <c r="N17" s="7"/>
      <c r="O17" s="7"/>
      <c r="P17" s="8">
        <v>31936</v>
      </c>
      <c r="Q17" s="7"/>
      <c r="R17" s="7"/>
      <c r="S17" s="7"/>
      <c r="T17" s="7"/>
      <c r="U17" s="7"/>
      <c r="V17" s="8">
        <v>784619</v>
      </c>
      <c r="W17" s="7"/>
    </row>
  </sheetData>
  <sheetProtection selectLockedCells="1" selectUnlockedCells="1"/>
  <mergeCells count="11">
    <mergeCell ref="A2:F2"/>
    <mergeCell ref="C4:E4"/>
    <mergeCell ref="F4:H4"/>
    <mergeCell ref="I4:Q4"/>
    <mergeCell ref="R4:T4"/>
    <mergeCell ref="U4:W4"/>
    <mergeCell ref="C5:E5"/>
    <mergeCell ref="F5:H5"/>
    <mergeCell ref="I5:K5"/>
    <mergeCell ref="R5:T5"/>
    <mergeCell ref="U5:W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N29"/>
  <sheetViews>
    <sheetView workbookViewId="0" topLeftCell="A1">
      <selection activeCell="A1" sqref="A1"/>
    </sheetView>
  </sheetViews>
  <sheetFormatPr defaultColWidth="8.00390625" defaultRowHeight="15"/>
  <cols>
    <col min="1" max="1" width="12.7109375" style="0" customWidth="1"/>
    <col min="2" max="2" width="15.7109375" style="0" customWidth="1"/>
    <col min="3"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242</v>
      </c>
      <c r="B2" s="1"/>
      <c r="C2" s="1"/>
      <c r="D2" s="1"/>
      <c r="E2" s="1"/>
      <c r="F2" s="1"/>
    </row>
    <row r="4" spans="2:14" ht="15">
      <c r="B4" s="13"/>
      <c r="C4" s="5" t="s">
        <v>243</v>
      </c>
      <c r="D4" s="5"/>
      <c r="E4" s="5"/>
      <c r="F4" s="5"/>
      <c r="G4" s="5"/>
      <c r="H4" s="5"/>
      <c r="I4" s="5"/>
      <c r="J4" s="5"/>
      <c r="K4" s="5"/>
      <c r="L4" s="5"/>
      <c r="M4" s="5"/>
      <c r="N4" s="5"/>
    </row>
    <row r="5" spans="1:14" ht="39.75" customHeight="1">
      <c r="A5" s="11" t="s">
        <v>81</v>
      </c>
      <c r="B5" s="11" t="s">
        <v>244</v>
      </c>
      <c r="C5" s="6" t="s">
        <v>245</v>
      </c>
      <c r="D5" s="6"/>
      <c r="E5" s="6"/>
      <c r="F5" s="6" t="s">
        <v>246</v>
      </c>
      <c r="G5" s="6"/>
      <c r="H5" s="6"/>
      <c r="I5" s="6" t="s">
        <v>247</v>
      </c>
      <c r="J5" s="6"/>
      <c r="K5" s="6"/>
      <c r="L5" s="6" t="s">
        <v>248</v>
      </c>
      <c r="M5" s="6"/>
      <c r="N5" s="6"/>
    </row>
    <row r="6" spans="1:14" ht="15">
      <c r="A6" t="s">
        <v>215</v>
      </c>
      <c r="B6" s="13" t="s">
        <v>249</v>
      </c>
      <c r="C6" s="7"/>
      <c r="D6" s="8">
        <v>101453</v>
      </c>
      <c r="E6" s="7"/>
      <c r="F6" s="7"/>
      <c r="G6" s="8">
        <v>4599879</v>
      </c>
      <c r="H6" s="7"/>
      <c r="I6" s="7"/>
      <c r="J6" s="7"/>
      <c r="K6" s="7"/>
      <c r="L6" s="7"/>
      <c r="M6" s="7"/>
      <c r="N6" s="7"/>
    </row>
    <row r="7" spans="2:14" ht="15">
      <c r="B7" s="13" t="s">
        <v>250</v>
      </c>
      <c r="C7" s="7"/>
      <c r="D7" s="8">
        <v>57451</v>
      </c>
      <c r="E7" s="7"/>
      <c r="F7" s="7"/>
      <c r="G7" s="8">
        <v>2604828</v>
      </c>
      <c r="H7" s="7"/>
      <c r="I7" s="7"/>
      <c r="J7" s="7"/>
      <c r="K7" s="7"/>
      <c r="L7" s="7"/>
      <c r="M7" s="7"/>
      <c r="N7" s="7"/>
    </row>
    <row r="8" spans="2:14" ht="15">
      <c r="B8" s="13" t="s">
        <v>234</v>
      </c>
      <c r="C8" s="7"/>
      <c r="D8" s="8">
        <v>40399</v>
      </c>
      <c r="E8" s="7"/>
      <c r="F8" s="7"/>
      <c r="G8" s="8">
        <v>1831691</v>
      </c>
      <c r="H8" s="7"/>
      <c r="I8" s="7"/>
      <c r="J8" s="7"/>
      <c r="K8" s="7"/>
      <c r="L8" s="7"/>
      <c r="M8" s="7"/>
      <c r="N8" s="7"/>
    </row>
    <row r="9" spans="2:14" ht="15">
      <c r="B9" s="13" t="s">
        <v>251</v>
      </c>
      <c r="C9" s="7"/>
      <c r="D9" s="7"/>
      <c r="E9" s="7"/>
      <c r="F9" s="7"/>
      <c r="G9" s="7"/>
      <c r="H9" s="7"/>
      <c r="I9" s="7"/>
      <c r="J9" s="8">
        <v>143347</v>
      </c>
      <c r="K9" s="7"/>
      <c r="L9" s="7"/>
      <c r="M9" s="8">
        <v>6449353</v>
      </c>
      <c r="N9" s="7"/>
    </row>
    <row r="10" spans="2:14" ht="15">
      <c r="B10" s="13" t="s">
        <v>252</v>
      </c>
      <c r="C10" s="7"/>
      <c r="D10" s="7"/>
      <c r="E10" s="7"/>
      <c r="F10" s="7"/>
      <c r="G10" s="7"/>
      <c r="H10" s="7"/>
      <c r="I10" s="7"/>
      <c r="J10" s="8">
        <v>201912</v>
      </c>
      <c r="K10" s="7"/>
      <c r="L10" s="7"/>
      <c r="M10" s="8">
        <v>9154690</v>
      </c>
      <c r="N10" s="7"/>
    </row>
    <row r="11" spans="2:14" ht="15">
      <c r="B11" s="13" t="s">
        <v>236</v>
      </c>
      <c r="C11" s="7"/>
      <c r="D11" s="7"/>
      <c r="E11" s="7"/>
      <c r="F11" s="7"/>
      <c r="G11" s="7"/>
      <c r="H11" s="7"/>
      <c r="I11" s="7"/>
      <c r="J11" s="8">
        <v>153837</v>
      </c>
      <c r="K11" s="7"/>
      <c r="L11" s="7"/>
      <c r="M11" s="8">
        <v>6974970</v>
      </c>
      <c r="N11" s="7"/>
    </row>
    <row r="12" spans="2:14" ht="15">
      <c r="B12" s="13" t="s">
        <v>253</v>
      </c>
      <c r="C12" s="7"/>
      <c r="D12" s="8">
        <v>75000</v>
      </c>
      <c r="E12" s="7"/>
      <c r="F12" s="7"/>
      <c r="G12" s="8">
        <v>3400500</v>
      </c>
      <c r="H12" s="7"/>
      <c r="I12" s="7"/>
      <c r="J12" s="7"/>
      <c r="K12" s="7"/>
      <c r="L12" s="7"/>
      <c r="M12" s="7"/>
      <c r="N12" s="7"/>
    </row>
    <row r="13" spans="2:14" ht="15">
      <c r="B13" s="13" t="s">
        <v>254</v>
      </c>
      <c r="C13" s="7"/>
      <c r="D13" s="7"/>
      <c r="E13" s="7"/>
      <c r="F13" s="7"/>
      <c r="G13" s="7"/>
      <c r="H13" s="7"/>
      <c r="I13" s="7"/>
      <c r="J13" s="8">
        <v>75000</v>
      </c>
      <c r="K13" s="7"/>
      <c r="L13" s="7"/>
      <c r="M13" s="8">
        <v>3400500</v>
      </c>
      <c r="N13" s="7"/>
    </row>
    <row r="14" spans="1:14" ht="15">
      <c r="A14" t="s">
        <v>216</v>
      </c>
      <c r="B14" s="13" t="s">
        <v>249</v>
      </c>
      <c r="C14" s="7"/>
      <c r="D14" s="8">
        <v>6949</v>
      </c>
      <c r="E14" s="7"/>
      <c r="F14" s="7"/>
      <c r="G14" s="8">
        <v>315068</v>
      </c>
      <c r="H14" s="7"/>
      <c r="I14" s="7"/>
      <c r="J14" s="7"/>
      <c r="K14" s="7"/>
      <c r="L14" s="7"/>
      <c r="M14" s="7"/>
      <c r="N14" s="7"/>
    </row>
    <row r="15" spans="2:14" ht="15">
      <c r="B15" s="13" t="s">
        <v>250</v>
      </c>
      <c r="C15" s="7"/>
      <c r="D15" s="8">
        <v>4086</v>
      </c>
      <c r="E15" s="7"/>
      <c r="F15" s="7"/>
      <c r="G15" s="8">
        <v>185259</v>
      </c>
      <c r="H15" s="7"/>
      <c r="I15" s="7"/>
      <c r="J15" s="7"/>
      <c r="K15" s="7"/>
      <c r="L15" s="7"/>
      <c r="M15" s="7"/>
      <c r="N15" s="7"/>
    </row>
    <row r="16" spans="2:14" ht="15">
      <c r="B16" s="13" t="s">
        <v>251</v>
      </c>
      <c r="C16" s="7"/>
      <c r="D16" s="7"/>
      <c r="E16" s="7"/>
      <c r="F16" s="7"/>
      <c r="G16" s="7"/>
      <c r="H16" s="7"/>
      <c r="I16" s="7"/>
      <c r="J16" s="8">
        <v>31786</v>
      </c>
      <c r="K16" s="7"/>
      <c r="L16" s="7"/>
      <c r="M16" s="8">
        <v>1441177</v>
      </c>
      <c r="N16" s="7"/>
    </row>
    <row r="17" spans="2:14" ht="15">
      <c r="B17" s="13" t="s">
        <v>252</v>
      </c>
      <c r="C17" s="7"/>
      <c r="D17" s="7"/>
      <c r="E17" s="7"/>
      <c r="F17" s="7"/>
      <c r="G17" s="7"/>
      <c r="H17" s="7"/>
      <c r="I17" s="7"/>
      <c r="J17" s="8">
        <v>41936</v>
      </c>
      <c r="K17" s="7"/>
      <c r="L17" s="7"/>
      <c r="M17" s="8">
        <v>1901378</v>
      </c>
      <c r="N17" s="7"/>
    </row>
    <row r="18" spans="2:14" ht="15">
      <c r="B18" s="13" t="s">
        <v>236</v>
      </c>
      <c r="C18" s="7"/>
      <c r="D18" s="7"/>
      <c r="E18" s="7"/>
      <c r="F18" s="7"/>
      <c r="G18" s="7"/>
      <c r="H18" s="7"/>
      <c r="I18" s="7"/>
      <c r="J18" s="8">
        <v>21981</v>
      </c>
      <c r="K18" s="7"/>
      <c r="L18" s="7"/>
      <c r="M18" s="8">
        <v>996619</v>
      </c>
      <c r="N18" s="7"/>
    </row>
    <row r="19" spans="1:14" ht="15">
      <c r="A19" t="s">
        <v>217</v>
      </c>
      <c r="B19" s="13" t="s">
        <v>251</v>
      </c>
      <c r="C19" s="7"/>
      <c r="D19" s="7"/>
      <c r="E19" s="7"/>
      <c r="F19" s="7"/>
      <c r="G19" s="7"/>
      <c r="H19" s="7"/>
      <c r="I19" s="7"/>
      <c r="J19" s="8">
        <v>24432</v>
      </c>
      <c r="K19" s="7"/>
      <c r="L19" s="7"/>
      <c r="M19" s="8">
        <v>1107747</v>
      </c>
      <c r="N19" s="7"/>
    </row>
    <row r="20" spans="2:14" ht="15">
      <c r="B20" s="13" t="s">
        <v>252</v>
      </c>
      <c r="C20" s="7"/>
      <c r="D20" s="7"/>
      <c r="E20" s="7"/>
      <c r="F20" s="7"/>
      <c r="G20" s="7"/>
      <c r="H20" s="7"/>
      <c r="I20" s="7"/>
      <c r="J20" s="8">
        <v>32234</v>
      </c>
      <c r="K20" s="7"/>
      <c r="L20" s="7"/>
      <c r="M20" s="8">
        <v>1461490</v>
      </c>
      <c r="N20" s="7"/>
    </row>
    <row r="21" spans="2:14" ht="15">
      <c r="B21" s="13" t="s">
        <v>236</v>
      </c>
      <c r="C21" s="7"/>
      <c r="D21" s="7"/>
      <c r="E21" s="7"/>
      <c r="F21" s="7"/>
      <c r="G21" s="7"/>
      <c r="H21" s="7"/>
      <c r="I21" s="7"/>
      <c r="J21" s="8">
        <v>16896</v>
      </c>
      <c r="K21" s="7"/>
      <c r="L21" s="7"/>
      <c r="M21" s="8">
        <v>766065</v>
      </c>
      <c r="N21" s="7"/>
    </row>
    <row r="22" spans="1:14" ht="15">
      <c r="A22" t="s">
        <v>218</v>
      </c>
      <c r="B22" s="13" t="s">
        <v>249</v>
      </c>
      <c r="C22" s="7"/>
      <c r="D22" s="8">
        <v>5637</v>
      </c>
      <c r="E22" s="7"/>
      <c r="F22" s="7"/>
      <c r="G22" s="8">
        <v>255582</v>
      </c>
      <c r="H22" s="7"/>
      <c r="I22" s="7"/>
      <c r="J22" s="7"/>
      <c r="K22" s="7"/>
      <c r="L22" s="7"/>
      <c r="M22" s="7"/>
      <c r="N22" s="7"/>
    </row>
    <row r="23" spans="2:14" ht="15">
      <c r="B23" s="13" t="s">
        <v>250</v>
      </c>
      <c r="C23" s="7"/>
      <c r="D23" s="8">
        <v>3429</v>
      </c>
      <c r="E23" s="7"/>
      <c r="F23" s="7"/>
      <c r="G23" s="8">
        <v>155471</v>
      </c>
      <c r="H23" s="7"/>
      <c r="I23" s="7"/>
      <c r="J23" s="7"/>
      <c r="K23" s="7"/>
      <c r="L23" s="7"/>
      <c r="M23" s="7"/>
      <c r="N23" s="7"/>
    </row>
    <row r="24" spans="2:14" ht="15">
      <c r="B24" s="13" t="s">
        <v>251</v>
      </c>
      <c r="C24" s="7"/>
      <c r="D24" s="7"/>
      <c r="E24" s="7"/>
      <c r="F24" s="7"/>
      <c r="G24" s="7"/>
      <c r="H24" s="7"/>
      <c r="I24" s="7"/>
      <c r="J24" s="8">
        <v>24432</v>
      </c>
      <c r="K24" s="7"/>
      <c r="L24" s="7"/>
      <c r="M24" s="8">
        <v>1107747</v>
      </c>
      <c r="N24" s="7"/>
    </row>
    <row r="25" spans="2:14" ht="15">
      <c r="B25" s="13" t="s">
        <v>252</v>
      </c>
      <c r="C25" s="7"/>
      <c r="D25" s="7"/>
      <c r="E25" s="7"/>
      <c r="F25" s="7"/>
      <c r="G25" s="7"/>
      <c r="H25" s="7"/>
      <c r="I25" s="7"/>
      <c r="J25" s="8">
        <v>32390</v>
      </c>
      <c r="K25" s="7"/>
      <c r="L25" s="7"/>
      <c r="M25" s="8">
        <v>1468563</v>
      </c>
      <c r="N25" s="7"/>
    </row>
    <row r="26" spans="2:14" ht="15">
      <c r="B26" s="13" t="s">
        <v>236</v>
      </c>
      <c r="C26" s="7"/>
      <c r="D26" s="7"/>
      <c r="E26" s="7"/>
      <c r="F26" s="7"/>
      <c r="G26" s="7"/>
      <c r="H26" s="7"/>
      <c r="I26" s="7"/>
      <c r="J26" s="8">
        <v>16978</v>
      </c>
      <c r="K26" s="7"/>
      <c r="L26" s="7"/>
      <c r="M26" s="8">
        <v>769783</v>
      </c>
      <c r="N26" s="7"/>
    </row>
    <row r="27" spans="1:14" ht="15">
      <c r="A27" t="s">
        <v>219</v>
      </c>
      <c r="B27" s="13" t="s">
        <v>251</v>
      </c>
      <c r="C27" s="7"/>
      <c r="D27" s="7"/>
      <c r="E27" s="7"/>
      <c r="F27" s="7"/>
      <c r="G27" s="7"/>
      <c r="H27" s="7"/>
      <c r="I27" s="7"/>
      <c r="J27" s="8">
        <v>24431</v>
      </c>
      <c r="K27" s="7"/>
      <c r="L27" s="7"/>
      <c r="M27" s="8">
        <v>1107702</v>
      </c>
      <c r="N27" s="7"/>
    </row>
    <row r="28" spans="2:14" ht="15">
      <c r="B28" s="13" t="s">
        <v>252</v>
      </c>
      <c r="C28" s="7"/>
      <c r="D28" s="7"/>
      <c r="E28" s="7"/>
      <c r="F28" s="7"/>
      <c r="G28" s="7"/>
      <c r="H28" s="7"/>
      <c r="I28" s="7"/>
      <c r="J28" s="8">
        <v>28462</v>
      </c>
      <c r="K28" s="7"/>
      <c r="L28" s="7"/>
      <c r="M28" s="8">
        <v>1290467</v>
      </c>
      <c r="N28" s="7"/>
    </row>
    <row r="29" spans="2:14" ht="15">
      <c r="B29" s="13" t="s">
        <v>236</v>
      </c>
      <c r="C29" s="7"/>
      <c r="D29" s="7"/>
      <c r="E29" s="7"/>
      <c r="F29" s="7"/>
      <c r="G29" s="7"/>
      <c r="H29" s="7"/>
      <c r="I29" s="7"/>
      <c r="J29" s="8">
        <v>15968</v>
      </c>
      <c r="K29" s="7"/>
      <c r="L29" s="7"/>
      <c r="M29" s="8">
        <v>723989</v>
      </c>
      <c r="N29" s="7"/>
    </row>
  </sheetData>
  <sheetProtection selectLockedCells="1" selectUnlockedCells="1"/>
  <mergeCells count="6">
    <mergeCell ref="A2:F2"/>
    <mergeCell ref="C4:N4"/>
    <mergeCell ref="C5:E5"/>
    <mergeCell ref="F5:H5"/>
    <mergeCell ref="I5:K5"/>
    <mergeCell ref="L5:N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2.7109375" style="0" customWidth="1"/>
    <col min="2" max="2" width="13.7109375" style="0" customWidth="1"/>
    <col min="3" max="3" width="8.7109375" style="0" customWidth="1"/>
    <col min="4" max="4" width="10.7109375" style="0" customWidth="1"/>
    <col min="5" max="5" width="8.7109375" style="0" customWidth="1"/>
    <col min="6" max="6" width="15.7109375" style="0" customWidth="1"/>
    <col min="7" max="16384" width="8.7109375" style="0" customWidth="1"/>
  </cols>
  <sheetData>
    <row r="2" spans="1:6" ht="39.75" customHeight="1">
      <c r="A2" s="2" t="s">
        <v>81</v>
      </c>
      <c r="B2" s="4" t="s">
        <v>255</v>
      </c>
      <c r="C2" s="6" t="s">
        <v>256</v>
      </c>
      <c r="D2" s="6"/>
      <c r="E2" s="6"/>
      <c r="F2" s="4" t="s">
        <v>257</v>
      </c>
    </row>
    <row r="3" spans="1:6" ht="15">
      <c r="A3" t="s">
        <v>215</v>
      </c>
      <c r="B3" s="13" t="s">
        <v>249</v>
      </c>
      <c r="C3" s="7"/>
      <c r="D3" s="8">
        <v>101453</v>
      </c>
      <c r="E3" s="7"/>
      <c r="F3" s="13" t="s">
        <v>258</v>
      </c>
    </row>
    <row r="4" spans="2:6" ht="15">
      <c r="B4" s="13" t="s">
        <v>250</v>
      </c>
      <c r="C4" s="7"/>
      <c r="D4" s="8">
        <v>57451</v>
      </c>
      <c r="E4" s="7"/>
      <c r="F4" s="13" t="s">
        <v>259</v>
      </c>
    </row>
    <row r="5" spans="2:6" ht="15">
      <c r="B5" s="13" t="s">
        <v>234</v>
      </c>
      <c r="C5" s="7"/>
      <c r="D5" s="8">
        <v>40399</v>
      </c>
      <c r="E5" s="7"/>
      <c r="F5" s="13" t="s">
        <v>260</v>
      </c>
    </row>
    <row r="6" spans="2:6" ht="15">
      <c r="B6" s="13" t="s">
        <v>253</v>
      </c>
      <c r="C6" s="7"/>
      <c r="D6" s="8">
        <v>75000</v>
      </c>
      <c r="E6" s="7"/>
      <c r="F6" s="13" t="s">
        <v>261</v>
      </c>
    </row>
    <row r="7" spans="1:6" ht="15">
      <c r="A7" t="s">
        <v>216</v>
      </c>
      <c r="B7" s="13" t="s">
        <v>249</v>
      </c>
      <c r="C7" s="7"/>
      <c r="D7" s="8">
        <v>6949</v>
      </c>
      <c r="E7" s="7"/>
      <c r="F7" s="13" t="s">
        <v>258</v>
      </c>
    </row>
    <row r="8" spans="2:6" ht="15">
      <c r="B8" s="13" t="s">
        <v>250</v>
      </c>
      <c r="C8" s="7"/>
      <c r="D8" s="8">
        <v>4086</v>
      </c>
      <c r="E8" s="7"/>
      <c r="F8" s="13" t="s">
        <v>259</v>
      </c>
    </row>
    <row r="9" spans="1:6" ht="15">
      <c r="A9" t="s">
        <v>218</v>
      </c>
      <c r="B9" s="13" t="s">
        <v>249</v>
      </c>
      <c r="C9" s="7"/>
      <c r="D9" s="8">
        <v>5637</v>
      </c>
      <c r="E9" s="7"/>
      <c r="F9" s="13" t="s">
        <v>258</v>
      </c>
    </row>
    <row r="10" spans="2:6" ht="15">
      <c r="B10" s="13" t="s">
        <v>250</v>
      </c>
      <c r="C10" s="7"/>
      <c r="D10" s="8">
        <v>3429</v>
      </c>
      <c r="E10" s="7"/>
      <c r="F10" s="13" t="s">
        <v>259</v>
      </c>
    </row>
  </sheetData>
  <sheetProtection selectLockedCells="1" selectUnlockedCells="1"/>
  <mergeCells count="1">
    <mergeCell ref="C2:E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12.7109375" style="0" customWidth="1"/>
    <col min="2" max="2" width="13.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0</v>
      </c>
      <c r="B2" s="1"/>
      <c r="C2" s="1"/>
      <c r="D2" s="1"/>
      <c r="E2" s="1"/>
      <c r="F2" s="1"/>
    </row>
    <row r="4" spans="2:8" ht="15">
      <c r="B4" s="5" t="s">
        <v>243</v>
      </c>
      <c r="C4" s="5"/>
      <c r="D4" s="5"/>
      <c r="E4" s="5"/>
      <c r="F4" s="10"/>
      <c r="G4" s="10"/>
      <c r="H4" s="10"/>
    </row>
    <row r="5" spans="1:8" ht="39.75" customHeight="1">
      <c r="A5" s="2" t="s">
        <v>81</v>
      </c>
      <c r="B5" s="4" t="s">
        <v>255</v>
      </c>
      <c r="C5" s="6" t="s">
        <v>262</v>
      </c>
      <c r="D5" s="6"/>
      <c r="E5" s="6"/>
      <c r="F5" s="6" t="s">
        <v>263</v>
      </c>
      <c r="G5" s="6"/>
      <c r="H5" s="6"/>
    </row>
    <row r="6" spans="1:8" ht="15">
      <c r="A6" t="s">
        <v>215</v>
      </c>
      <c r="B6" s="7" t="s">
        <v>264</v>
      </c>
      <c r="C6" s="7"/>
      <c r="D6" s="8">
        <v>25000</v>
      </c>
      <c r="E6" s="7"/>
      <c r="F6" s="7"/>
      <c r="G6" s="8">
        <v>1187500</v>
      </c>
      <c r="H6" s="7"/>
    </row>
    <row r="7" spans="2:8" ht="15">
      <c r="B7" s="7" t="s">
        <v>265</v>
      </c>
      <c r="C7" s="7"/>
      <c r="D7" s="8">
        <v>62711</v>
      </c>
      <c r="E7" s="7"/>
      <c r="F7" s="7"/>
      <c r="G7" s="8">
        <v>2918570</v>
      </c>
      <c r="H7" s="7"/>
    </row>
    <row r="8" spans="2:8" ht="15">
      <c r="B8" s="7" t="s">
        <v>266</v>
      </c>
      <c r="C8" s="7"/>
      <c r="D8" s="8">
        <v>75000</v>
      </c>
      <c r="E8" s="7"/>
      <c r="F8" s="7"/>
      <c r="G8" s="8">
        <v>3534750</v>
      </c>
      <c r="H8" s="7"/>
    </row>
    <row r="9" spans="2:8" ht="15">
      <c r="B9" s="7" t="s">
        <v>267</v>
      </c>
      <c r="C9" s="7"/>
      <c r="D9" s="8">
        <v>250000</v>
      </c>
      <c r="E9" s="7"/>
      <c r="F9" s="7"/>
      <c r="G9" s="8">
        <v>11782500</v>
      </c>
      <c r="H9" s="7"/>
    </row>
    <row r="10" spans="2:8" ht="15">
      <c r="B10" s="7" t="s">
        <v>268</v>
      </c>
      <c r="C10" s="7"/>
      <c r="D10" s="8">
        <v>275861</v>
      </c>
      <c r="E10" s="7"/>
      <c r="F10" s="7"/>
      <c r="G10" s="8">
        <v>12507538</v>
      </c>
      <c r="H10" s="7"/>
    </row>
    <row r="11" spans="2:8" ht="15">
      <c r="B11" s="7" t="s">
        <v>251</v>
      </c>
      <c r="C11" s="7"/>
      <c r="D11" s="8">
        <v>143347</v>
      </c>
      <c r="E11" s="7"/>
      <c r="F11" s="7"/>
      <c r="G11" s="8">
        <v>6499353</v>
      </c>
      <c r="H11" s="7"/>
    </row>
    <row r="12" spans="1:8" ht="15">
      <c r="A12" t="s">
        <v>216</v>
      </c>
      <c r="B12" s="7" t="s">
        <v>268</v>
      </c>
      <c r="C12" s="7"/>
      <c r="D12" s="8">
        <v>61171</v>
      </c>
      <c r="E12" s="7"/>
      <c r="F12" s="7"/>
      <c r="G12" s="8">
        <v>2773493</v>
      </c>
      <c r="H12" s="7"/>
    </row>
    <row r="13" spans="2:8" ht="15">
      <c r="B13" s="7" t="s">
        <v>251</v>
      </c>
      <c r="C13" s="7"/>
      <c r="D13" s="8">
        <v>31786</v>
      </c>
      <c r="E13" s="7"/>
      <c r="F13" s="7"/>
      <c r="G13" s="8">
        <v>1441177</v>
      </c>
      <c r="H13" s="7"/>
    </row>
    <row r="14" spans="1:8" ht="15">
      <c r="A14" t="s">
        <v>217</v>
      </c>
      <c r="B14" s="7" t="s">
        <v>265</v>
      </c>
      <c r="C14" s="7"/>
      <c r="D14" s="8">
        <v>30430</v>
      </c>
      <c r="E14" s="7"/>
      <c r="F14" s="7"/>
      <c r="G14" s="8">
        <v>1416212</v>
      </c>
      <c r="H14" s="7"/>
    </row>
    <row r="15" spans="2:8" ht="15">
      <c r="B15" s="7" t="s">
        <v>268</v>
      </c>
      <c r="C15" s="7"/>
      <c r="D15" s="8">
        <v>47018</v>
      </c>
      <c r="E15" s="7"/>
      <c r="F15" s="7"/>
      <c r="G15" s="8">
        <v>2131796</v>
      </c>
      <c r="H15" s="7"/>
    </row>
    <row r="16" spans="2:8" ht="15">
      <c r="B16" s="7" t="s">
        <v>251</v>
      </c>
      <c r="C16" s="7"/>
      <c r="D16" s="8">
        <v>24232</v>
      </c>
      <c r="E16" s="7"/>
      <c r="F16" s="7"/>
      <c r="G16" s="8">
        <v>1098679</v>
      </c>
      <c r="H16" s="7"/>
    </row>
    <row r="17" spans="1:8" ht="15">
      <c r="A17" t="s">
        <v>218</v>
      </c>
      <c r="B17" s="7" t="s">
        <v>265</v>
      </c>
      <c r="C17" s="7"/>
      <c r="D17" s="8">
        <v>8300</v>
      </c>
      <c r="E17" s="7"/>
      <c r="F17" s="7"/>
      <c r="G17" s="8">
        <v>386282</v>
      </c>
      <c r="H17" s="7"/>
    </row>
    <row r="18" spans="2:8" ht="15">
      <c r="B18" s="7" t="s">
        <v>268</v>
      </c>
      <c r="C18" s="7"/>
      <c r="D18" s="8">
        <v>47018</v>
      </c>
      <c r="E18" s="7"/>
      <c r="F18" s="7"/>
      <c r="G18" s="8">
        <v>2131796</v>
      </c>
      <c r="H18" s="7"/>
    </row>
    <row r="19" spans="2:8" ht="15">
      <c r="B19" s="7" t="s">
        <v>251</v>
      </c>
      <c r="C19" s="7"/>
      <c r="D19" s="8">
        <v>24432</v>
      </c>
      <c r="E19" s="7"/>
      <c r="F19" s="7"/>
      <c r="G19" s="8">
        <v>1107747</v>
      </c>
      <c r="H19" s="7"/>
    </row>
    <row r="20" spans="1:8" ht="15">
      <c r="A20" t="s">
        <v>219</v>
      </c>
      <c r="B20" s="7" t="s">
        <v>268</v>
      </c>
      <c r="C20" s="7"/>
      <c r="D20" s="8">
        <v>47016</v>
      </c>
      <c r="E20" s="7"/>
      <c r="F20" s="7"/>
      <c r="G20" s="8">
        <v>2131705</v>
      </c>
      <c r="H20" s="7"/>
    </row>
    <row r="21" spans="2:8" ht="15">
      <c r="B21" s="7" t="s">
        <v>251</v>
      </c>
      <c r="C21" s="7"/>
      <c r="D21" s="8">
        <v>24431</v>
      </c>
      <c r="E21" s="7"/>
      <c r="F21" s="7"/>
      <c r="G21" s="8">
        <v>1107702</v>
      </c>
      <c r="H21" s="7"/>
    </row>
  </sheetData>
  <sheetProtection selectLockedCells="1" selectUnlockedCells="1"/>
  <mergeCells count="5">
    <mergeCell ref="A2:F2"/>
    <mergeCell ref="B4:E4"/>
    <mergeCell ref="F4:H4"/>
    <mergeCell ref="C5:E5"/>
    <mergeCell ref="F5:H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7" ht="39.75" customHeight="1">
      <c r="A2" s="2" t="s">
        <v>269</v>
      </c>
      <c r="B2" s="6" t="s">
        <v>270</v>
      </c>
      <c r="C2" s="6"/>
      <c r="D2" s="6"/>
      <c r="E2" s="6" t="s">
        <v>271</v>
      </c>
      <c r="F2" s="6"/>
      <c r="G2" s="6"/>
    </row>
    <row r="3" spans="1:7" ht="39.75" customHeight="1">
      <c r="A3" t="s">
        <v>215</v>
      </c>
      <c r="B3" s="16" t="s">
        <v>272</v>
      </c>
      <c r="C3" s="16"/>
      <c r="D3" s="16"/>
      <c r="E3" s="12">
        <v>2522802</v>
      </c>
      <c r="F3" s="12"/>
      <c r="G3" s="7"/>
    </row>
    <row r="4" spans="1:7" ht="15">
      <c r="A4" t="s">
        <v>216</v>
      </c>
      <c r="B4" s="12">
        <v>492520</v>
      </c>
      <c r="C4" s="12"/>
      <c r="D4" s="7"/>
      <c r="E4" s="12">
        <v>1302692</v>
      </c>
      <c r="F4" s="12"/>
      <c r="G4" s="7"/>
    </row>
    <row r="5" spans="1:7" ht="15">
      <c r="A5" t="s">
        <v>217</v>
      </c>
      <c r="B5" s="12">
        <v>533760</v>
      </c>
      <c r="C5" s="12"/>
      <c r="D5" s="7"/>
      <c r="E5" s="12">
        <v>1060056</v>
      </c>
      <c r="F5" s="12"/>
      <c r="G5" s="7"/>
    </row>
    <row r="6" spans="1:7" ht="15">
      <c r="A6" t="s">
        <v>218</v>
      </c>
      <c r="B6" s="12">
        <v>504738</v>
      </c>
      <c r="C6" s="12"/>
      <c r="D6" s="7"/>
      <c r="E6" s="12">
        <v>1002284</v>
      </c>
      <c r="F6" s="12"/>
      <c r="G6" s="7"/>
    </row>
    <row r="7" spans="1:7" ht="15">
      <c r="A7" t="s">
        <v>219</v>
      </c>
      <c r="B7" s="12">
        <v>383682</v>
      </c>
      <c r="C7" s="12"/>
      <c r="D7" s="7"/>
      <c r="E7" s="12">
        <v>1012542</v>
      </c>
      <c r="F7" s="12"/>
      <c r="G7" s="7"/>
    </row>
  </sheetData>
  <sheetProtection selectLockedCells="1" selectUnlockedCells="1"/>
  <mergeCells count="12">
    <mergeCell ref="B2:D2"/>
    <mergeCell ref="E2:G2"/>
    <mergeCell ref="B3:D3"/>
    <mergeCell ref="E3:F3"/>
    <mergeCell ref="B4:C4"/>
    <mergeCell ref="E4:F4"/>
    <mergeCell ref="B5:C5"/>
    <mergeCell ref="E5:F5"/>
    <mergeCell ref="B6:C6"/>
    <mergeCell ref="E6:F6"/>
    <mergeCell ref="B7:C7"/>
    <mergeCell ref="E7:F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8.7109375" style="0" customWidth="1"/>
    <col min="2" max="2" width="13.7109375" style="0" customWidth="1"/>
    <col min="3" max="16384" width="8.7109375" style="0" customWidth="1"/>
  </cols>
  <sheetData>
    <row r="2" spans="1:6" ht="15">
      <c r="A2" s="1" t="s">
        <v>0</v>
      </c>
      <c r="B2" s="1"/>
      <c r="C2" s="1"/>
      <c r="D2" s="1"/>
      <c r="E2" s="1"/>
      <c r="F2" s="1"/>
    </row>
    <row r="4" spans="1:20" ht="39.75" customHeight="1">
      <c r="A4" s="11" t="s">
        <v>81</v>
      </c>
      <c r="B4" s="4" t="s">
        <v>255</v>
      </c>
      <c r="C4" s="6" t="s">
        <v>273</v>
      </c>
      <c r="D4" s="6"/>
      <c r="E4" s="6"/>
      <c r="F4" s="6" t="s">
        <v>274</v>
      </c>
      <c r="G4" s="6"/>
      <c r="H4" s="6"/>
      <c r="I4" s="6" t="s">
        <v>275</v>
      </c>
      <c r="J4" s="6"/>
      <c r="K4" s="6"/>
      <c r="L4" s="5" t="s">
        <v>276</v>
      </c>
      <c r="M4" s="5"/>
      <c r="N4" s="5"/>
      <c r="O4" s="5" t="s">
        <v>277</v>
      </c>
      <c r="P4" s="5"/>
      <c r="Q4" s="5"/>
      <c r="R4" s="6" t="s">
        <v>278</v>
      </c>
      <c r="S4" s="6"/>
      <c r="T4" s="6"/>
    </row>
    <row r="5" spans="1:20" ht="15">
      <c r="A5" t="s">
        <v>279</v>
      </c>
      <c r="B5" t="s">
        <v>280</v>
      </c>
      <c r="C5" s="12">
        <v>7164707</v>
      </c>
      <c r="D5" s="12"/>
      <c r="E5" s="7"/>
      <c r="F5" s="12">
        <v>0</v>
      </c>
      <c r="G5" s="12"/>
      <c r="H5" s="7"/>
      <c r="I5" s="12">
        <v>7164707</v>
      </c>
      <c r="J5" s="12"/>
      <c r="K5" s="7"/>
      <c r="L5" s="12">
        <v>7164707</v>
      </c>
      <c r="M5" s="12"/>
      <c r="N5" s="7"/>
      <c r="O5" s="12">
        <v>0</v>
      </c>
      <c r="P5" s="12"/>
      <c r="Q5" s="7"/>
      <c r="R5" s="12">
        <v>7164707</v>
      </c>
      <c r="S5" s="12"/>
      <c r="T5" s="7"/>
    </row>
    <row r="6" spans="2:20" ht="15">
      <c r="B6" t="s">
        <v>281</v>
      </c>
      <c r="C6" s="12">
        <v>11913818</v>
      </c>
      <c r="D6" s="12"/>
      <c r="E6" s="7"/>
      <c r="F6" s="12">
        <v>0</v>
      </c>
      <c r="G6" s="12"/>
      <c r="H6" s="7"/>
      <c r="I6" s="12">
        <v>21402168</v>
      </c>
      <c r="J6" s="12"/>
      <c r="K6" s="7"/>
      <c r="L6" s="12">
        <v>11026698</v>
      </c>
      <c r="M6" s="12"/>
      <c r="N6" s="7"/>
      <c r="O6" s="12">
        <v>0</v>
      </c>
      <c r="P6" s="12"/>
      <c r="Q6" s="7"/>
      <c r="R6" s="12">
        <v>21402168</v>
      </c>
      <c r="S6" s="12"/>
      <c r="T6" s="7"/>
    </row>
    <row r="7" spans="2:20" ht="15">
      <c r="B7" t="s">
        <v>282</v>
      </c>
      <c r="C7" s="12">
        <v>1700250</v>
      </c>
      <c r="D7" s="12"/>
      <c r="E7" s="7"/>
      <c r="F7" s="12">
        <v>0</v>
      </c>
      <c r="G7" s="12"/>
      <c r="H7" s="7"/>
      <c r="I7" s="12">
        <v>3400500</v>
      </c>
      <c r="J7" s="12"/>
      <c r="K7" s="7"/>
      <c r="L7" s="12">
        <v>0</v>
      </c>
      <c r="M7" s="12"/>
      <c r="N7" s="7"/>
      <c r="O7" s="12">
        <v>0</v>
      </c>
      <c r="P7" s="12"/>
      <c r="Q7" s="7"/>
      <c r="R7" s="12">
        <v>3400500</v>
      </c>
      <c r="S7" s="12"/>
      <c r="T7" s="7"/>
    </row>
    <row r="8" spans="1:20" ht="15">
      <c r="A8" t="s">
        <v>283</v>
      </c>
      <c r="B8" t="s">
        <v>280</v>
      </c>
      <c r="C8" s="12">
        <v>500327</v>
      </c>
      <c r="D8" s="12"/>
      <c r="E8" s="7"/>
      <c r="F8" s="12">
        <v>0</v>
      </c>
      <c r="G8" s="12"/>
      <c r="H8" s="7"/>
      <c r="I8" s="12">
        <v>400306</v>
      </c>
      <c r="J8" s="12"/>
      <c r="K8" s="7"/>
      <c r="L8" s="12">
        <v>400306</v>
      </c>
      <c r="M8" s="12"/>
      <c r="N8" s="7"/>
      <c r="O8" s="12">
        <v>0</v>
      </c>
      <c r="P8" s="12"/>
      <c r="Q8" s="7"/>
      <c r="R8" s="12">
        <v>500327</v>
      </c>
      <c r="S8" s="12"/>
      <c r="T8" s="7"/>
    </row>
    <row r="9" spans="2:20" ht="15">
      <c r="B9" t="s">
        <v>281</v>
      </c>
      <c r="C9" s="12">
        <v>2046882</v>
      </c>
      <c r="D9" s="12"/>
      <c r="E9" s="7"/>
      <c r="F9" s="12">
        <v>0</v>
      </c>
      <c r="G9" s="12"/>
      <c r="H9" s="7"/>
      <c r="I9" s="12">
        <v>0</v>
      </c>
      <c r="J9" s="12"/>
      <c r="K9" s="7"/>
      <c r="L9" s="12">
        <v>0</v>
      </c>
      <c r="M9" s="12"/>
      <c r="N9" s="7"/>
      <c r="O9" s="12">
        <v>0</v>
      </c>
      <c r="P9" s="12"/>
      <c r="Q9" s="7"/>
      <c r="R9" s="12">
        <v>3388485</v>
      </c>
      <c r="S9" s="12"/>
      <c r="T9" s="7"/>
    </row>
    <row r="10" spans="1:20" ht="15">
      <c r="A10" t="s">
        <v>284</v>
      </c>
      <c r="B10" t="s">
        <v>281</v>
      </c>
      <c r="C10" s="12">
        <v>1573328</v>
      </c>
      <c r="D10" s="12"/>
      <c r="E10" s="7"/>
      <c r="F10" s="12">
        <v>0</v>
      </c>
      <c r="G10" s="12"/>
      <c r="H10" s="7"/>
      <c r="I10" s="12">
        <v>0</v>
      </c>
      <c r="J10" s="12"/>
      <c r="K10" s="7"/>
      <c r="L10" s="12">
        <v>0</v>
      </c>
      <c r="M10" s="12"/>
      <c r="N10" s="7"/>
      <c r="O10" s="12">
        <v>0</v>
      </c>
      <c r="P10" s="12"/>
      <c r="Q10" s="7"/>
      <c r="R10" s="12">
        <v>2604557</v>
      </c>
      <c r="S10" s="12"/>
      <c r="T10" s="7"/>
    </row>
    <row r="11" spans="1:20" ht="15">
      <c r="A11" t="s">
        <v>285</v>
      </c>
      <c r="B11" t="s">
        <v>280</v>
      </c>
      <c r="C11" s="12">
        <v>411053</v>
      </c>
      <c r="D11" s="12"/>
      <c r="E11" s="7"/>
      <c r="F11" s="12">
        <v>0</v>
      </c>
      <c r="G11" s="12"/>
      <c r="H11" s="7"/>
      <c r="I11" s="12">
        <v>411053</v>
      </c>
      <c r="J11" s="12"/>
      <c r="K11" s="7"/>
      <c r="L11" s="12">
        <v>411053</v>
      </c>
      <c r="M11" s="12"/>
      <c r="N11" s="7"/>
      <c r="O11" s="12">
        <v>0</v>
      </c>
      <c r="P11" s="12"/>
      <c r="Q11" s="7"/>
      <c r="R11" s="12">
        <v>411053</v>
      </c>
      <c r="S11" s="12"/>
      <c r="T11" s="7"/>
    </row>
    <row r="12" spans="2:20" ht="15">
      <c r="B12" t="s">
        <v>281</v>
      </c>
      <c r="C12" s="12">
        <v>1576925</v>
      </c>
      <c r="D12" s="12"/>
      <c r="E12" s="7"/>
      <c r="F12" s="12">
        <v>0</v>
      </c>
      <c r="G12" s="12"/>
      <c r="H12" s="7"/>
      <c r="I12" s="12">
        <v>1576925</v>
      </c>
      <c r="J12" s="12"/>
      <c r="K12" s="7"/>
      <c r="L12" s="12">
        <v>1576925</v>
      </c>
      <c r="M12" s="12"/>
      <c r="N12" s="7"/>
      <c r="O12" s="12">
        <v>0</v>
      </c>
      <c r="P12" s="12"/>
      <c r="Q12" s="7"/>
      <c r="R12" s="12">
        <v>2611812</v>
      </c>
      <c r="S12" s="12"/>
      <c r="T12" s="7"/>
    </row>
    <row r="13" spans="1:20" ht="15">
      <c r="A13" t="s">
        <v>286</v>
      </c>
      <c r="B13" t="s">
        <v>281</v>
      </c>
      <c r="C13" s="12">
        <v>1502263</v>
      </c>
      <c r="D13" s="12"/>
      <c r="E13" s="7"/>
      <c r="F13" s="12">
        <v>0</v>
      </c>
      <c r="G13" s="12"/>
      <c r="H13" s="7"/>
      <c r="I13" s="12">
        <v>1260933</v>
      </c>
      <c r="J13" s="12"/>
      <c r="K13" s="7"/>
      <c r="L13" s="12">
        <v>0</v>
      </c>
      <c r="M13" s="12"/>
      <c r="N13" s="7"/>
      <c r="O13" s="12">
        <v>0</v>
      </c>
      <c r="P13" s="12"/>
      <c r="Q13" s="7"/>
      <c r="R13" s="12">
        <v>2476925</v>
      </c>
      <c r="S13" s="12"/>
      <c r="T13" s="7"/>
    </row>
  </sheetData>
  <sheetProtection selectLockedCells="1" selectUnlockedCells="1"/>
  <mergeCells count="61">
    <mergeCell ref="A2:F2"/>
    <mergeCell ref="C4:E4"/>
    <mergeCell ref="F4:H4"/>
    <mergeCell ref="I4:K4"/>
    <mergeCell ref="L4:N4"/>
    <mergeCell ref="O4:Q4"/>
    <mergeCell ref="R4:T4"/>
    <mergeCell ref="C5:D5"/>
    <mergeCell ref="F5:G5"/>
    <mergeCell ref="I5:J5"/>
    <mergeCell ref="L5:M5"/>
    <mergeCell ref="O5:P5"/>
    <mergeCell ref="R5:S5"/>
    <mergeCell ref="C6:D6"/>
    <mergeCell ref="F6:G6"/>
    <mergeCell ref="I6:J6"/>
    <mergeCell ref="L6:M6"/>
    <mergeCell ref="O6:P6"/>
    <mergeCell ref="R6:S6"/>
    <mergeCell ref="C7:D7"/>
    <mergeCell ref="F7:G7"/>
    <mergeCell ref="I7:J7"/>
    <mergeCell ref="L7:M7"/>
    <mergeCell ref="O7:P7"/>
    <mergeCell ref="R7:S7"/>
    <mergeCell ref="C8:D8"/>
    <mergeCell ref="F8:G8"/>
    <mergeCell ref="I8:J8"/>
    <mergeCell ref="L8:M8"/>
    <mergeCell ref="O8:P8"/>
    <mergeCell ref="R8:S8"/>
    <mergeCell ref="C9:D9"/>
    <mergeCell ref="F9:G9"/>
    <mergeCell ref="I9:J9"/>
    <mergeCell ref="L9:M9"/>
    <mergeCell ref="O9:P9"/>
    <mergeCell ref="R9:S9"/>
    <mergeCell ref="C10:D10"/>
    <mergeCell ref="F10:G10"/>
    <mergeCell ref="I10:J10"/>
    <mergeCell ref="L10:M10"/>
    <mergeCell ref="O10:P10"/>
    <mergeCell ref="R10:S10"/>
    <mergeCell ref="C11:D11"/>
    <mergeCell ref="F11:G11"/>
    <mergeCell ref="I11:J11"/>
    <mergeCell ref="L11:M11"/>
    <mergeCell ref="O11:P11"/>
    <mergeCell ref="R11:S11"/>
    <mergeCell ref="C12:D12"/>
    <mergeCell ref="F12:G12"/>
    <mergeCell ref="I12:J12"/>
    <mergeCell ref="L12:M12"/>
    <mergeCell ref="O12:P12"/>
    <mergeCell ref="R12:S12"/>
    <mergeCell ref="C13:D13"/>
    <mergeCell ref="F13:G13"/>
    <mergeCell ref="I13:J13"/>
    <mergeCell ref="L13:M13"/>
    <mergeCell ref="O13:P13"/>
    <mergeCell ref="R13:S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33</v>
      </c>
      <c r="B2" s="1"/>
      <c r="C2" s="1"/>
      <c r="D2" s="1"/>
      <c r="E2" s="1"/>
      <c r="F2" s="1"/>
    </row>
    <row r="4" spans="1:10" ht="39.75" customHeight="1">
      <c r="A4" s="2" t="s">
        <v>34</v>
      </c>
      <c r="B4" s="6" t="s">
        <v>35</v>
      </c>
      <c r="C4" s="6"/>
      <c r="D4" s="6"/>
      <c r="E4" s="6" t="s">
        <v>36</v>
      </c>
      <c r="F4" s="6"/>
      <c r="G4" s="6"/>
      <c r="H4" s="6" t="s">
        <v>19</v>
      </c>
      <c r="I4" s="6"/>
      <c r="J4" s="6"/>
    </row>
    <row r="5" spans="1:10" ht="15">
      <c r="A5" t="s">
        <v>37</v>
      </c>
      <c r="B5" s="7"/>
      <c r="C5" s="8">
        <v>100000</v>
      </c>
      <c r="D5" s="7"/>
      <c r="E5" s="7"/>
      <c r="F5" s="8">
        <v>114997</v>
      </c>
      <c r="G5" s="7"/>
      <c r="H5" s="7"/>
      <c r="I5" s="8">
        <v>214997</v>
      </c>
      <c r="J5" s="7"/>
    </row>
    <row r="6" spans="1:10" ht="15">
      <c r="A6" t="s">
        <v>38</v>
      </c>
      <c r="B6" s="7"/>
      <c r="C6" s="8">
        <v>100000</v>
      </c>
      <c r="D6" s="7"/>
      <c r="E6" s="7"/>
      <c r="F6" s="8">
        <v>114997</v>
      </c>
      <c r="G6" s="7"/>
      <c r="H6" s="7"/>
      <c r="I6" s="8">
        <v>214997</v>
      </c>
      <c r="J6" s="7"/>
    </row>
    <row r="7" spans="1:10" ht="15">
      <c r="A7" t="s">
        <v>39</v>
      </c>
      <c r="B7" s="7"/>
      <c r="C7" s="8">
        <v>25000</v>
      </c>
      <c r="D7" s="7"/>
      <c r="E7" s="7"/>
      <c r="F7" s="8">
        <v>205016</v>
      </c>
      <c r="G7" s="7"/>
      <c r="H7" s="7"/>
      <c r="I7" s="8">
        <v>230016</v>
      </c>
      <c r="J7" s="7"/>
    </row>
    <row r="8" spans="1:10" ht="15">
      <c r="A8" t="s">
        <v>40</v>
      </c>
      <c r="B8" s="7"/>
      <c r="C8" s="8">
        <v>117500</v>
      </c>
      <c r="D8" s="7"/>
      <c r="E8" s="7"/>
      <c r="F8" s="8">
        <v>114997</v>
      </c>
      <c r="G8" s="7"/>
      <c r="H8" s="7"/>
      <c r="I8" s="8">
        <v>232497</v>
      </c>
      <c r="J8" s="7"/>
    </row>
    <row r="9" spans="1:10" ht="15">
      <c r="A9" t="s">
        <v>41</v>
      </c>
      <c r="B9" s="7"/>
      <c r="C9" s="8">
        <v>107500</v>
      </c>
      <c r="D9" s="7"/>
      <c r="E9" s="7"/>
      <c r="F9" s="8">
        <v>114997</v>
      </c>
      <c r="G9" s="7"/>
      <c r="H9" s="7"/>
      <c r="I9" s="8">
        <v>222497</v>
      </c>
      <c r="J9" s="7"/>
    </row>
    <row r="10" spans="1:10" ht="15">
      <c r="A10" t="s">
        <v>42</v>
      </c>
      <c r="B10" s="7"/>
      <c r="C10" s="8">
        <v>107500</v>
      </c>
      <c r="D10" s="7"/>
      <c r="E10" s="7"/>
      <c r="F10" s="8">
        <v>114997</v>
      </c>
      <c r="G10" s="7"/>
      <c r="H10" s="7"/>
      <c r="I10" s="8">
        <v>222497</v>
      </c>
      <c r="J10" s="7"/>
    </row>
    <row r="11" spans="1:10" ht="15">
      <c r="A11" t="s">
        <v>43</v>
      </c>
      <c r="B11" s="7"/>
      <c r="C11" s="8">
        <v>15000</v>
      </c>
      <c r="D11" s="7"/>
      <c r="E11" s="7"/>
      <c r="F11" s="8">
        <v>380014</v>
      </c>
      <c r="G11" s="7"/>
      <c r="H11" s="7"/>
      <c r="I11" s="8">
        <v>395014</v>
      </c>
      <c r="J11" s="7"/>
    </row>
    <row r="12" spans="1:10" ht="15">
      <c r="A12" t="s">
        <v>44</v>
      </c>
      <c r="B12" s="7"/>
      <c r="C12" s="8">
        <v>100000</v>
      </c>
      <c r="D12" s="7"/>
      <c r="E12" s="7"/>
      <c r="F12" s="8">
        <v>114997</v>
      </c>
      <c r="G12" s="7"/>
      <c r="H12" s="7"/>
      <c r="I12" s="8">
        <v>214997</v>
      </c>
      <c r="J12" s="7"/>
    </row>
    <row r="13" spans="1:10" ht="15">
      <c r="A13" t="s">
        <v>45</v>
      </c>
      <c r="B13" s="7"/>
      <c r="C13" s="8">
        <v>122500</v>
      </c>
      <c r="D13" s="7"/>
      <c r="E13" s="7"/>
      <c r="F13" s="8">
        <v>114997</v>
      </c>
      <c r="G13" s="7"/>
      <c r="H13" s="7"/>
      <c r="I13" s="8">
        <v>237497</v>
      </c>
      <c r="J13" s="7"/>
    </row>
  </sheetData>
  <sheetProtection selectLockedCells="1" selectUnlockedCells="1"/>
  <mergeCells count="4">
    <mergeCell ref="A2:F2"/>
    <mergeCell ref="B4:D4"/>
    <mergeCell ref="E4:G4"/>
    <mergeCell ref="H4:J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4" spans="2:7" ht="15">
      <c r="B4" s="5" t="s">
        <v>287</v>
      </c>
      <c r="C4" s="5"/>
      <c r="D4" s="5"/>
      <c r="E4" s="5" t="s">
        <v>288</v>
      </c>
      <c r="F4" s="5"/>
      <c r="G4" s="5"/>
    </row>
    <row r="5" spans="1:7" ht="15">
      <c r="A5" t="s">
        <v>289</v>
      </c>
      <c r="B5" s="12">
        <v>7101000</v>
      </c>
      <c r="C5" s="12"/>
      <c r="D5" s="7"/>
      <c r="E5" s="12">
        <v>7821000</v>
      </c>
      <c r="F5" s="12"/>
      <c r="G5" s="7"/>
    </row>
    <row r="6" spans="1:7" ht="15">
      <c r="A6" t="s">
        <v>290</v>
      </c>
      <c r="B6" s="7"/>
      <c r="C6" s="8">
        <v>1261000</v>
      </c>
      <c r="D6" s="7"/>
      <c r="E6" s="7"/>
      <c r="F6" s="8">
        <v>478000</v>
      </c>
      <c r="G6" s="7"/>
    </row>
    <row r="7" spans="1:7" ht="15">
      <c r="A7" t="s">
        <v>291</v>
      </c>
      <c r="B7" s="7"/>
      <c r="C7" s="8">
        <v>5316000</v>
      </c>
      <c r="D7" s="7"/>
      <c r="E7" s="7"/>
      <c r="F7" s="8">
        <v>4919000</v>
      </c>
      <c r="G7" s="7"/>
    </row>
    <row r="8" spans="1:7" ht="15">
      <c r="A8" s="2" t="s">
        <v>292</v>
      </c>
      <c r="B8" s="12">
        <v>13678000</v>
      </c>
      <c r="C8" s="12"/>
      <c r="D8" s="7"/>
      <c r="E8" s="12">
        <v>13218000</v>
      </c>
      <c r="F8" s="12"/>
      <c r="G8" s="7"/>
    </row>
  </sheetData>
  <sheetProtection selectLockedCells="1" selectUnlockedCells="1"/>
  <mergeCells count="7">
    <mergeCell ref="A2:F2"/>
    <mergeCell ref="B4:D4"/>
    <mergeCell ref="E4:G4"/>
    <mergeCell ref="B5:C5"/>
    <mergeCell ref="E5:F5"/>
    <mergeCell ref="B8:C8"/>
    <mergeCell ref="E8:F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71.7109375" style="0" customWidth="1"/>
    <col min="2" max="2" width="8.7109375" style="0" customWidth="1"/>
    <col min="3" max="4" width="10.7109375" style="0" customWidth="1"/>
    <col min="5" max="5" width="8.7109375" style="0" customWidth="1"/>
    <col min="6" max="6" width="10.7109375" style="0" customWidth="1"/>
    <col min="7" max="16384" width="8.7109375" style="0" customWidth="1"/>
  </cols>
  <sheetData>
    <row r="2" spans="1:6" ht="15">
      <c r="A2" s="1" t="s">
        <v>0</v>
      </c>
      <c r="B2" s="1"/>
      <c r="C2" s="1"/>
      <c r="D2" s="1"/>
      <c r="E2" s="1"/>
      <c r="F2" s="1"/>
    </row>
    <row r="4" spans="1:7" ht="39.75" customHeight="1">
      <c r="A4" s="2" t="s">
        <v>46</v>
      </c>
      <c r="B4" s="6" t="s">
        <v>47</v>
      </c>
      <c r="C4" s="6"/>
      <c r="D4" s="6"/>
      <c r="E4" s="6" t="s">
        <v>48</v>
      </c>
      <c r="F4" s="6"/>
      <c r="G4" s="6"/>
    </row>
    <row r="5" spans="1:7" ht="39.75" customHeight="1">
      <c r="A5" s="3" t="s">
        <v>49</v>
      </c>
      <c r="B5" s="7"/>
      <c r="C5" s="8">
        <v>19480877</v>
      </c>
      <c r="D5" s="8">
        <v>1</v>
      </c>
      <c r="E5" s="7"/>
      <c r="F5" s="9">
        <v>10.1</v>
      </c>
      <c r="G5" s="7"/>
    </row>
    <row r="6" spans="1:7" ht="39.75" customHeight="1">
      <c r="A6" s="3" t="s">
        <v>50</v>
      </c>
      <c r="B6" s="7"/>
      <c r="C6" s="8">
        <v>12137490</v>
      </c>
      <c r="D6" s="8">
        <v>2</v>
      </c>
      <c r="E6" s="7"/>
      <c r="F6" s="9">
        <v>6.3</v>
      </c>
      <c r="G6" s="7"/>
    </row>
    <row r="7" spans="1:7" ht="39.75" customHeight="1">
      <c r="A7" s="3" t="s">
        <v>51</v>
      </c>
      <c r="B7" s="7"/>
      <c r="C7" s="8">
        <v>11994099</v>
      </c>
      <c r="D7" s="8">
        <v>3</v>
      </c>
      <c r="E7" s="7"/>
      <c r="F7" s="9">
        <v>6.2</v>
      </c>
      <c r="G7" s="7"/>
    </row>
    <row r="8" spans="1:7" ht="15">
      <c r="A8" t="s">
        <v>26</v>
      </c>
      <c r="B8" s="7"/>
      <c r="C8" s="8">
        <v>148103</v>
      </c>
      <c r="D8" s="8">
        <v>7</v>
      </c>
      <c r="E8" s="10" t="s">
        <v>52</v>
      </c>
      <c r="F8" s="10"/>
      <c r="G8" s="10"/>
    </row>
    <row r="9" spans="1:7" ht="15">
      <c r="A9" t="s">
        <v>37</v>
      </c>
      <c r="B9" s="7"/>
      <c r="C9" s="8">
        <v>25814</v>
      </c>
      <c r="D9" s="7" t="s">
        <v>53</v>
      </c>
      <c r="E9" s="10" t="s">
        <v>52</v>
      </c>
      <c r="F9" s="10"/>
      <c r="G9" s="10"/>
    </row>
    <row r="10" spans="1:7" ht="15">
      <c r="A10" t="s">
        <v>38</v>
      </c>
      <c r="B10" s="7"/>
      <c r="C10" s="8">
        <v>42640</v>
      </c>
      <c r="D10" s="7" t="s">
        <v>53</v>
      </c>
      <c r="E10" s="10" t="s">
        <v>52</v>
      </c>
      <c r="F10" s="10"/>
      <c r="G10" s="10"/>
    </row>
    <row r="11" spans="1:7" ht="15">
      <c r="A11" t="s">
        <v>29</v>
      </c>
      <c r="B11" s="7"/>
      <c r="C11" s="8">
        <v>228669</v>
      </c>
      <c r="D11" s="7" t="s">
        <v>54</v>
      </c>
      <c r="E11" s="10" t="s">
        <v>52</v>
      </c>
      <c r="F11" s="10"/>
      <c r="G11" s="10"/>
    </row>
    <row r="12" spans="1:7" ht="15">
      <c r="A12" t="s">
        <v>55</v>
      </c>
      <c r="B12" s="7"/>
      <c r="C12" s="8">
        <v>88655</v>
      </c>
      <c r="D12" s="7" t="s">
        <v>53</v>
      </c>
      <c r="E12" s="10" t="s">
        <v>52</v>
      </c>
      <c r="F12" s="10"/>
      <c r="G12" s="10"/>
    </row>
    <row r="13" spans="1:7" ht="15">
      <c r="A13" t="s">
        <v>31</v>
      </c>
      <c r="B13" s="7"/>
      <c r="C13" s="8">
        <v>80718</v>
      </c>
      <c r="D13" s="8">
        <v>7</v>
      </c>
      <c r="E13" s="10" t="s">
        <v>52</v>
      </c>
      <c r="F13" s="10"/>
      <c r="G13" s="10"/>
    </row>
    <row r="14" spans="1:7" ht="15">
      <c r="A14" t="s">
        <v>56</v>
      </c>
      <c r="B14" s="7"/>
      <c r="C14" s="8">
        <v>32648</v>
      </c>
      <c r="D14" s="7" t="s">
        <v>53</v>
      </c>
      <c r="E14" s="10" t="s">
        <v>52</v>
      </c>
      <c r="F14" s="10"/>
      <c r="G14" s="10"/>
    </row>
    <row r="15" spans="1:7" ht="15">
      <c r="A15" t="s">
        <v>23</v>
      </c>
      <c r="B15" s="7"/>
      <c r="C15" s="8">
        <v>132494</v>
      </c>
      <c r="D15" s="7" t="s">
        <v>57</v>
      </c>
      <c r="E15" s="10" t="s">
        <v>52</v>
      </c>
      <c r="F15" s="10"/>
      <c r="G15" s="10"/>
    </row>
    <row r="16" spans="1:7" ht="15">
      <c r="A16" t="s">
        <v>41</v>
      </c>
      <c r="B16" s="7"/>
      <c r="C16" s="8">
        <v>6552</v>
      </c>
      <c r="D16" s="7"/>
      <c r="E16" s="10" t="s">
        <v>52</v>
      </c>
      <c r="F16" s="10"/>
      <c r="G16" s="10"/>
    </row>
    <row r="17" spans="1:7" ht="15">
      <c r="A17" t="s">
        <v>42</v>
      </c>
      <c r="B17" s="7"/>
      <c r="C17" s="8">
        <v>132537</v>
      </c>
      <c r="D17" s="7"/>
      <c r="E17" s="10" t="s">
        <v>52</v>
      </c>
      <c r="F17" s="10"/>
      <c r="G17" s="10"/>
    </row>
    <row r="18" spans="1:7" ht="15">
      <c r="A18" t="s">
        <v>58</v>
      </c>
      <c r="B18" s="7"/>
      <c r="C18" s="8">
        <v>54614</v>
      </c>
      <c r="D18" s="8">
        <v>4</v>
      </c>
      <c r="E18" s="10" t="s">
        <v>52</v>
      </c>
      <c r="F18" s="10"/>
      <c r="G18" s="10"/>
    </row>
    <row r="19" spans="1:7" ht="15">
      <c r="A19" t="s">
        <v>20</v>
      </c>
      <c r="B19" s="7"/>
      <c r="C19" s="8">
        <v>986727</v>
      </c>
      <c r="D19" s="7" t="s">
        <v>59</v>
      </c>
      <c r="E19" s="10" t="s">
        <v>52</v>
      </c>
      <c r="F19" s="10"/>
      <c r="G19" s="10"/>
    </row>
    <row r="20" spans="1:7" ht="15">
      <c r="A20" t="s">
        <v>44</v>
      </c>
      <c r="B20" s="7"/>
      <c r="C20" s="8">
        <v>20774</v>
      </c>
      <c r="D20" s="8">
        <v>4</v>
      </c>
      <c r="E20" s="10" t="s">
        <v>52</v>
      </c>
      <c r="F20" s="10"/>
      <c r="G20" s="10"/>
    </row>
    <row r="21" spans="1:7" ht="15">
      <c r="A21" t="s">
        <v>60</v>
      </c>
      <c r="B21" s="7"/>
      <c r="C21" s="8">
        <v>7021</v>
      </c>
      <c r="D21" s="8">
        <v>4</v>
      </c>
      <c r="E21" s="10" t="s">
        <v>52</v>
      </c>
      <c r="F21" s="10"/>
      <c r="G21" s="10"/>
    </row>
    <row r="22" spans="1:7" ht="15">
      <c r="A22" t="s">
        <v>61</v>
      </c>
      <c r="B22" s="7"/>
      <c r="C22" s="8">
        <v>2056405</v>
      </c>
      <c r="D22" s="8">
        <v>9</v>
      </c>
      <c r="E22" s="10" t="s">
        <v>52</v>
      </c>
      <c r="F22" s="10"/>
      <c r="G22" s="10"/>
    </row>
  </sheetData>
  <sheetProtection selectLockedCells="1" selectUnlockedCells="1"/>
  <mergeCells count="18">
    <mergeCell ref="A2:F2"/>
    <mergeCell ref="B4:D4"/>
    <mergeCell ref="E4:G4"/>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16384" width="8.7109375" style="0" customWidth="1"/>
  </cols>
  <sheetData>
    <row r="2" spans="1:4" ht="15">
      <c r="A2" t="s">
        <v>37</v>
      </c>
      <c r="B2" s="7"/>
      <c r="C2" s="8">
        <v>9771</v>
      </c>
      <c r="D2" s="7"/>
    </row>
    <row r="3" spans="1:4" ht="15">
      <c r="A3" t="s">
        <v>38</v>
      </c>
      <c r="B3" s="7"/>
      <c r="C3" s="8">
        <v>31398</v>
      </c>
      <c r="D3" s="7"/>
    </row>
    <row r="4" spans="1:4" ht="15">
      <c r="A4" t="s">
        <v>55</v>
      </c>
      <c r="B4" s="7"/>
      <c r="C4" s="8">
        <v>22321</v>
      </c>
      <c r="D4" s="7"/>
    </row>
    <row r="5" spans="1:4" ht="15">
      <c r="A5" t="s">
        <v>56</v>
      </c>
      <c r="B5" s="7"/>
      <c r="C5" s="8">
        <v>8333</v>
      </c>
      <c r="D5" s="7"/>
    </row>
    <row r="6" spans="1:4" ht="15">
      <c r="A6" t="s">
        <v>58</v>
      </c>
      <c r="B6" s="7"/>
      <c r="C6" s="8">
        <v>60386</v>
      </c>
      <c r="D6" s="7"/>
    </row>
    <row r="7" spans="1:4" ht="15">
      <c r="A7" t="s">
        <v>44</v>
      </c>
      <c r="B7" s="7"/>
      <c r="C7" s="8">
        <v>16262</v>
      </c>
      <c r="D7" s="7"/>
    </row>
    <row r="8" spans="1:4" ht="15">
      <c r="A8" t="s">
        <v>60</v>
      </c>
      <c r="B8" s="7"/>
      <c r="C8" s="8">
        <v>14796</v>
      </c>
      <c r="D8" s="7"/>
    </row>
    <row r="9" spans="1:4" ht="15">
      <c r="A9" t="s">
        <v>62</v>
      </c>
      <c r="B9" s="7"/>
      <c r="C9" s="8">
        <v>163267</v>
      </c>
      <c r="D9" s="7"/>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16384" width="8.7109375" style="0" customWidth="1"/>
  </cols>
  <sheetData>
    <row r="2" spans="1:4" ht="15">
      <c r="A2" t="s">
        <v>26</v>
      </c>
      <c r="B2" s="7"/>
      <c r="C2" s="8">
        <v>3026</v>
      </c>
      <c r="D2" s="7"/>
    </row>
    <row r="3" spans="1:4" ht="15">
      <c r="A3" t="s">
        <v>29</v>
      </c>
      <c r="B3" s="7"/>
      <c r="C3" s="8">
        <v>4662</v>
      </c>
      <c r="D3" s="7"/>
    </row>
    <row r="4" spans="1:4" ht="15">
      <c r="A4" t="s">
        <v>31</v>
      </c>
      <c r="B4" s="7"/>
      <c r="C4" s="8">
        <v>652</v>
      </c>
      <c r="D4" s="7"/>
    </row>
    <row r="5" spans="1:4" ht="15">
      <c r="A5" t="s">
        <v>23</v>
      </c>
      <c r="B5" s="7"/>
      <c r="C5" s="8">
        <v>2369</v>
      </c>
      <c r="D5" s="7"/>
    </row>
    <row r="6" spans="1:4" ht="15">
      <c r="A6" t="s">
        <v>20</v>
      </c>
      <c r="B6" s="7"/>
      <c r="C6" s="8">
        <v>2369</v>
      </c>
      <c r="D6" s="7"/>
    </row>
    <row r="7" spans="1:4" ht="15">
      <c r="A7" t="s">
        <v>63</v>
      </c>
      <c r="B7" s="7"/>
      <c r="C7" s="8">
        <v>23962</v>
      </c>
      <c r="D7" s="7"/>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4" width="100.8515625" style="0" customWidth="1"/>
    <col min="5" max="16384" width="8.7109375" style="0" customWidth="1"/>
  </cols>
  <sheetData>
    <row r="2" spans="1:6" ht="15">
      <c r="A2" s="1" t="s">
        <v>64</v>
      </c>
      <c r="B2" s="1"/>
      <c r="C2" s="1"/>
      <c r="D2" s="1"/>
      <c r="E2" s="1"/>
      <c r="F2" s="1"/>
    </row>
    <row r="4" spans="1:4" ht="15">
      <c r="A4" s="11" t="s">
        <v>65</v>
      </c>
      <c r="B4" s="11" t="s">
        <v>66</v>
      </c>
      <c r="C4" s="11" t="s">
        <v>67</v>
      </c>
      <c r="D4" s="11" t="s">
        <v>68</v>
      </c>
    </row>
    <row r="5" spans="1:4" ht="39.75" customHeight="1">
      <c r="A5" t="s">
        <v>69</v>
      </c>
      <c r="B5" s="3" t="s">
        <v>70</v>
      </c>
      <c r="C5" s="3" t="s">
        <v>71</v>
      </c>
      <c r="D5" s="3" t="s">
        <v>72</v>
      </c>
    </row>
    <row r="6" spans="1:4" ht="39.75" customHeight="1">
      <c r="A6" t="s">
        <v>73</v>
      </c>
      <c r="B6" s="3" t="s">
        <v>74</v>
      </c>
      <c r="C6" s="3" t="s">
        <v>75</v>
      </c>
      <c r="D6" s="3" t="s">
        <v>76</v>
      </c>
    </row>
    <row r="7" spans="1:4" ht="39.75" customHeight="1">
      <c r="A7" t="s">
        <v>77</v>
      </c>
      <c r="B7" s="3" t="s">
        <v>78</v>
      </c>
      <c r="C7" s="3" t="s">
        <v>79</v>
      </c>
      <c r="D7" s="3" t="s">
        <v>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8.7109375" style="0" customWidth="1"/>
    <col min="2" max="8" width="8.7109375" style="0" customWidth="1"/>
    <col min="9" max="9" width="5.7109375" style="0" customWidth="1"/>
    <col min="10" max="16384" width="8.7109375" style="0" customWidth="1"/>
  </cols>
  <sheetData>
    <row r="2" spans="1:6" ht="15">
      <c r="A2" s="1" t="s">
        <v>0</v>
      </c>
      <c r="B2" s="1"/>
      <c r="C2" s="1"/>
      <c r="D2" s="1"/>
      <c r="E2" s="1"/>
      <c r="F2" s="1"/>
    </row>
    <row r="4" spans="1:10" ht="15">
      <c r="A4" s="2" t="s">
        <v>81</v>
      </c>
      <c r="B4" s="5" t="s">
        <v>82</v>
      </c>
      <c r="C4" s="5"/>
      <c r="D4" s="5"/>
      <c r="E4" s="5" t="s">
        <v>83</v>
      </c>
      <c r="F4" s="5"/>
      <c r="G4" s="5"/>
      <c r="H4" s="5" t="s">
        <v>84</v>
      </c>
      <c r="I4" s="5"/>
      <c r="J4" s="5"/>
    </row>
    <row r="5" spans="1:10" ht="15">
      <c r="A5" t="s">
        <v>20</v>
      </c>
      <c r="B5" s="12">
        <v>1190250</v>
      </c>
      <c r="C5" s="12"/>
      <c r="D5" s="7"/>
      <c r="E5" s="12">
        <v>1250000</v>
      </c>
      <c r="F5" s="12"/>
      <c r="G5" s="7"/>
      <c r="H5" s="7"/>
      <c r="I5" s="7" t="s">
        <v>85</v>
      </c>
      <c r="J5" s="7"/>
    </row>
    <row r="6" spans="1:10" ht="15">
      <c r="A6" t="s">
        <v>23</v>
      </c>
      <c r="B6" s="12">
        <v>618000</v>
      </c>
      <c r="C6" s="12"/>
      <c r="D6" s="7"/>
      <c r="E6" s="12">
        <v>635304</v>
      </c>
      <c r="F6" s="12"/>
      <c r="G6" s="7"/>
      <c r="H6" s="7"/>
      <c r="I6" s="7" t="s">
        <v>86</v>
      </c>
      <c r="J6" s="7"/>
    </row>
    <row r="7" spans="1:10" ht="15">
      <c r="A7" t="s">
        <v>26</v>
      </c>
      <c r="B7" s="12">
        <v>504700</v>
      </c>
      <c r="C7" s="12"/>
      <c r="D7" s="7"/>
      <c r="E7" s="12">
        <v>518832</v>
      </c>
      <c r="F7" s="12"/>
      <c r="G7" s="7"/>
      <c r="H7" s="7"/>
      <c r="I7" s="7" t="s">
        <v>86</v>
      </c>
      <c r="J7" s="7"/>
    </row>
    <row r="8" spans="1:10" ht="15">
      <c r="A8" t="s">
        <v>29</v>
      </c>
      <c r="B8" s="12">
        <v>507150</v>
      </c>
      <c r="C8" s="12"/>
      <c r="D8" s="7"/>
      <c r="E8" s="12">
        <v>521350</v>
      </c>
      <c r="F8" s="12"/>
      <c r="G8" s="7"/>
      <c r="H8" s="7"/>
      <c r="I8" s="7" t="s">
        <v>86</v>
      </c>
      <c r="J8" s="7"/>
    </row>
    <row r="9" spans="1:10" ht="15">
      <c r="A9" t="s">
        <v>87</v>
      </c>
      <c r="B9" s="12">
        <v>477000</v>
      </c>
      <c r="C9" s="12"/>
      <c r="D9" s="7"/>
      <c r="E9" s="12">
        <v>490356</v>
      </c>
      <c r="F9" s="12"/>
      <c r="G9" s="7"/>
      <c r="H9" s="7"/>
      <c r="I9" s="7" t="s">
        <v>86</v>
      </c>
      <c r="J9" s="7"/>
    </row>
  </sheetData>
  <sheetProtection selectLockedCells="1" selectUnlockedCells="1"/>
  <mergeCells count="14">
    <mergeCell ref="A2:F2"/>
    <mergeCell ref="B4:D4"/>
    <mergeCell ref="E4:G4"/>
    <mergeCell ref="H4:J4"/>
    <mergeCell ref="B5:C5"/>
    <mergeCell ref="E5:F5"/>
    <mergeCell ref="B6:C6"/>
    <mergeCell ref="E6:F6"/>
    <mergeCell ref="B7:C7"/>
    <mergeCell ref="E7:F7"/>
    <mergeCell ref="B8:C8"/>
    <mergeCell ref="E8:F8"/>
    <mergeCell ref="B9:C9"/>
    <mergeCell ref="E9:F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8.7109375" style="0" customWidth="1"/>
    <col min="2" max="6" width="8.7109375" style="0" customWidth="1"/>
    <col min="7" max="7" width="1.7109375" style="0" customWidth="1"/>
    <col min="8" max="16384" width="8.7109375" style="0" customWidth="1"/>
  </cols>
  <sheetData>
    <row r="2" spans="1:6" ht="15">
      <c r="A2" s="1" t="s">
        <v>0</v>
      </c>
      <c r="B2" s="1"/>
      <c r="C2" s="1"/>
      <c r="D2" s="1"/>
      <c r="E2" s="1"/>
      <c r="F2" s="1"/>
    </row>
    <row r="4" spans="1:11" ht="15">
      <c r="A4" s="2" t="s">
        <v>81</v>
      </c>
      <c r="B4" s="5" t="s">
        <v>83</v>
      </c>
      <c r="C4" s="5"/>
      <c r="D4" s="5"/>
      <c r="E4" s="11" t="s">
        <v>88</v>
      </c>
      <c r="F4" s="10"/>
      <c r="G4" s="10"/>
      <c r="H4" s="10"/>
      <c r="I4" s="5" t="s">
        <v>89</v>
      </c>
      <c r="J4" s="5"/>
      <c r="K4" s="5"/>
    </row>
    <row r="5" spans="1:11" ht="15">
      <c r="A5" t="s">
        <v>20</v>
      </c>
      <c r="B5" s="12">
        <v>1250000</v>
      </c>
      <c r="C5" s="12"/>
      <c r="D5" s="7"/>
      <c r="E5" s="13" t="s">
        <v>90</v>
      </c>
      <c r="F5" s="7"/>
      <c r="G5" s="7" t="e">
        <f aca="true" t="shared" si="0" ref="G5:G9">#N/A</f>
        <v>#N/A</v>
      </c>
      <c r="H5" s="7"/>
      <c r="I5" s="12">
        <v>1625000</v>
      </c>
      <c r="J5" s="12"/>
      <c r="K5" s="7"/>
    </row>
    <row r="6" spans="1:11" ht="15">
      <c r="A6" t="s">
        <v>23</v>
      </c>
      <c r="B6" s="12">
        <v>635304</v>
      </c>
      <c r="C6" s="12"/>
      <c r="D6" s="7"/>
      <c r="E6" s="13" t="s">
        <v>91</v>
      </c>
      <c r="F6" s="7"/>
      <c r="G6" s="7" t="e">
        <f t="shared" si="0"/>
        <v>#N/A</v>
      </c>
      <c r="H6" s="7"/>
      <c r="I6" s="12">
        <v>476478</v>
      </c>
      <c r="J6" s="12"/>
      <c r="K6" s="7"/>
    </row>
    <row r="7" spans="1:11" ht="15">
      <c r="A7" t="s">
        <v>26</v>
      </c>
      <c r="B7" s="12">
        <v>518832</v>
      </c>
      <c r="C7" s="12"/>
      <c r="D7" s="7"/>
      <c r="E7" s="13" t="s">
        <v>92</v>
      </c>
      <c r="F7" s="7"/>
      <c r="G7" s="7" t="e">
        <f t="shared" si="0"/>
        <v>#N/A</v>
      </c>
      <c r="H7" s="7"/>
      <c r="I7" s="12">
        <v>337241</v>
      </c>
      <c r="J7" s="12"/>
      <c r="K7" s="7"/>
    </row>
    <row r="8" spans="1:11" ht="15">
      <c r="A8" t="s">
        <v>29</v>
      </c>
      <c r="B8" s="12">
        <v>521350</v>
      </c>
      <c r="C8" s="12"/>
      <c r="D8" s="7"/>
      <c r="E8" s="13" t="s">
        <v>92</v>
      </c>
      <c r="F8" s="7"/>
      <c r="G8" s="7" t="e">
        <f t="shared" si="0"/>
        <v>#N/A</v>
      </c>
      <c r="H8" s="7"/>
      <c r="I8" s="12">
        <v>338878</v>
      </c>
      <c r="J8" s="12"/>
      <c r="K8" s="7"/>
    </row>
    <row r="9" spans="1:11" ht="15">
      <c r="A9" t="s">
        <v>31</v>
      </c>
      <c r="B9" s="12">
        <v>490356</v>
      </c>
      <c r="C9" s="12"/>
      <c r="D9" s="7"/>
      <c r="E9" s="13" t="s">
        <v>92</v>
      </c>
      <c r="F9" s="7"/>
      <c r="G9" s="7" t="e">
        <f t="shared" si="0"/>
        <v>#N/A</v>
      </c>
      <c r="H9" s="7"/>
      <c r="I9" s="12">
        <v>318731</v>
      </c>
      <c r="J9" s="12"/>
      <c r="K9" s="7"/>
    </row>
  </sheetData>
  <sheetProtection selectLockedCells="1" selectUnlockedCells="1"/>
  <mergeCells count="14">
    <mergeCell ref="A2:F2"/>
    <mergeCell ref="B4:D4"/>
    <mergeCell ref="F4:H4"/>
    <mergeCell ref="I4:K4"/>
    <mergeCell ref="B5:C5"/>
    <mergeCell ref="I5:J5"/>
    <mergeCell ref="B6:C6"/>
    <mergeCell ref="I6:J6"/>
    <mergeCell ref="B7:C7"/>
    <mergeCell ref="I7:J7"/>
    <mergeCell ref="B8:C8"/>
    <mergeCell ref="I8:J8"/>
    <mergeCell ref="B9:C9"/>
    <mergeCell ref="I9:J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2020-06-08T18:20:22Z</dcterms:created>
  <dcterms:modified xsi:type="dcterms:W3CDTF">2020-06-08T18:20:22Z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