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annual meeting of stockhol" sheetId="1" r:id="rId1"/>
    <sheet name="director compensation" sheetId="2" r:id="rId2"/>
    <sheet name="summary compensation" sheetId="3" r:id="rId3"/>
    <sheet name="director compensation-1" sheetId="4" r:id="rId4"/>
    <sheet name="director compensation-2" sheetId="5" r:id="rId5"/>
    <sheet name="director compensation-3" sheetId="6" r:id="rId6"/>
    <sheet name="director compensation-4" sheetId="7" r:id="rId7"/>
    <sheet name="base salary" sheetId="8" r:id="rId8"/>
    <sheet name="base salary-1" sheetId="9" r:id="rId9"/>
    <sheet name="base salary-2" sheetId="10" r:id="rId10"/>
    <sheet name="base salary-3" sheetId="11" r:id="rId11"/>
    <sheet name="base salary-4" sheetId="12" r:id="rId12"/>
    <sheet name="step 3 performance results" sheetId="13" r:id="rId13"/>
    <sheet name="step 4 award payouts for 2" sheetId="14" r:id="rId14"/>
    <sheet name="step 4 award payouts for 2-1" sheetId="15" r:id="rId15"/>
    <sheet name="step 4 award payouts for 2-2" sheetId="16" r:id="rId16"/>
    <sheet name="2016 consolidated adjusted" sheetId="17" r:id="rId17"/>
    <sheet name="2016 consolidated adjusted-1" sheetId="18" r:id="rId18"/>
    <sheet name="performance results for pr" sheetId="19" r:id="rId19"/>
    <sheet name="summary compensation-1" sheetId="20" r:id="rId20"/>
    <sheet name="summary compensation-2" sheetId="21" r:id="rId21"/>
    <sheet name="summary compensation-3" sheetId="22" r:id="rId22"/>
    <sheet name="grants of planbased awards" sheetId="23" r:id="rId23"/>
    <sheet name="outstanding equity awards" sheetId="24" r:id="rId24"/>
    <sheet name="outstanding equity awards -1" sheetId="25" r:id="rId25"/>
    <sheet name="stock vested in 2014" sheetId="26" r:id="rId26"/>
    <sheet name="nonqualified deferred comp" sheetId="27" r:id="rId27"/>
    <sheet name="nonqualified deferred comp-1" sheetId="28" r:id="rId28"/>
    <sheet name="nonqualified deferred comp-2" sheetId="29" r:id="rId29"/>
    <sheet name="principal independent audi" sheetId="30" r:id="rId30"/>
  </sheets>
  <definedNames/>
  <calcPr fullCalcOnLoad="1"/>
</workbook>
</file>

<file path=xl/sharedStrings.xml><?xml version="1.0" encoding="utf-8"?>
<sst xmlns="http://schemas.openxmlformats.org/spreadsheetml/2006/main" count="549" uniqueCount="295">
  <si>
    <t>Annual Meeting of Stockholders</t>
  </si>
  <si>
    <t>Time and Date</t>
  </si>
  <si>
    <t>10:00 a.m. (ET) May 14, 2015</t>
  </si>
  <si>
    <t>Place</t>
  </si>
  <si>
    <t>Saddle Brook Marriott</t>
  </si>
  <si>
    <t>138 New Pehle Avenue</t>
  </si>
  <si>
    <t>Saddle Brook, New Jersey 07663</t>
  </si>
  <si>
    <t>Record Date</t>
  </si>
  <si>
    <t>March 16, 2015</t>
  </si>
  <si>
    <t>Voting</t>
  </si>
  <si>
    <t>Stockholders of record of Sealed Air common stock at the close of business
on March 16, 2015, the record date, will be entitled to vote at the Annual Meeting. Each outstanding share is entitled to one vote.</t>
  </si>
  <si>
    <t>Director Compensation</t>
  </si>
  <si>
    <t>Director</t>
  </si>
  <si>
    <t>Fees Earned or
Paid in
Cash
($)</t>
  </si>
  <si>
    <t>Stock Awards
($)</t>
  </si>
  <si>
    <t>Total ($)</t>
  </si>
  <si>
    <t>Hank Brown</t>
  </si>
  <si>
    <t>Michael Chu</t>
  </si>
  <si>
    <t>Lawrence R. Codey</t>
  </si>
  <si>
    <t>Patrick Duff</t>
  </si>
  <si>
    <t>Jacqueline B. Kosecoff</t>
  </si>
  <si>
    <t>Kenneth P. Manning</t>
  </si>
  <si>
    <t>William J. Marino</t>
  </si>
  <si>
    <t>Richard L. Wambold</t>
  </si>
  <si>
    <t>Jerry R. Whitaker</t>
  </si>
  <si>
    <t>Summary Compensation</t>
  </si>
  <si>
    <t>Name and
Principal
Position</t>
  </si>
  <si>
    <t>Year</t>
  </si>
  <si>
    <t>Salary ($)</t>
  </si>
  <si>
    <t>Bonus ($)</t>
  </si>
  <si>
    <t>Stock Awards ($)</t>
  </si>
  <si>
    <t>Non-Equity Incentive
Plan
 Compensation
($)</t>
  </si>
  <si>
    <t>All Other Compensation ($)</t>
  </si>
  <si>
    <t>Jerome A. Peribere</t>
  </si>
  <si>
    <t>President and Chief Executive Officer</t>
  </si>
  <si>
    <t>Carol P. Lowe</t>
  </si>
  <si>
    <t>Senior Vice President and Chief Financial Officer</t>
  </si>
  <si>
    <t>Emile Z. Chammas</t>
  </si>
  <si>
    <t>Senior Vice President</t>
  </si>
  <si>
    <t>Karl R. Deily</t>
  </si>
  <si>
    <t>Vice President</t>
  </si>
  <si>
    <t>Ilham
Kadri</t>
  </si>
  <si>
    <t>Fees Earned or
Paid in
Cash1
($)</t>
  </si>
  <si>
    <t>Stock Awards2
($)</t>
  </si>
  <si>
    <t>Hank Brown*</t>
  </si>
  <si>
    <t>Lawrence R. Codey**</t>
  </si>
  <si>
    <t>Patrick Duff*</t>
  </si>
  <si>
    <t>Jacqueline B. Kosecoff*</t>
  </si>
  <si>
    <t>William J. Marino</t>
  </si>
  <si>
    <t>Beneficial Owner</t>
  </si>
  <si>
    <t>Shares of Common Stock
Beneficially
 Owned</t>
  </si>
  <si>
    <t>Percentage of Outstanding
Shares of Common
 Stock</t>
  </si>
  <si>
    <t>Iridian Asset Management LLC</t>
  </si>
  <si>
    <t>276 Post Road West</t>
  </si>
  <si>
    <t>Westport, CT 06880-4704</t>
  </si>
  <si>
    <t>The Vanguard Group, Inc.</t>
  </si>
  <si>
    <t>100 Vanguard Blvd</t>
  </si>
  <si>
    <t>Malvern, PA 19355</t>
  </si>
  <si>
    <t>BlackRock Inc.</t>
  </si>
  <si>
    <t>55 East 52nd Street</t>
  </si>
  <si>
    <t>New York, NY 10022</t>
  </si>
  <si>
    <t>Viking Global Investors LP</t>
  </si>
  <si>
    <t>55 Railroad Avenue</t>
  </si>
  <si>
    <t>Greenwich, CT 06830</t>
  </si>
  <si>
    <t>*</t>
  </si>
  <si>
    <t>5,
6</t>
  </si>
  <si>
    <t>7, 8, 9</t>
  </si>
  <si>
    <t>Ilham Kadri</t>
  </si>
  <si>
    <t>All directors and executive officers as a group
(19 persons)</t>
  </si>
  <si>
    <t>Total</t>
  </si>
  <si>
    <t>Directors and executive officers as a group</t>
  </si>
  <si>
    <t>Base Salary</t>
  </si>
  <si>
    <t>Name</t>
  </si>
  <si>
    <t>2013 Salary</t>
  </si>
  <si>
    <t>2014 Salary</t>
  </si>
  <si>
    <t>% Increase2</t>
  </si>
  <si>
    <t>0.00%</t>
  </si>
  <si>
    <t>10.42%</t>
  </si>
  <si>
    <t>11.38%</t>
  </si>
  <si>
    <t>18.93%</t>
  </si>
  <si>
    <t>Ilham Kadri1</t>
  </si>
  <si>
    <t>3.00%</t>
  </si>
  <si>
    <t>x</t>
  </si>
  <si>
    <t>Target %</t>
  </si>
  <si>
    <t>Target Annual Award</t>
  </si>
  <si>
    <t>120%</t>
  </si>
  <si>
    <t>Carole P. Lowe</t>
  </si>
  <si>
    <t>75%</t>
  </si>
  <si>
    <t>Emile Z. Chammas</t>
  </si>
  <si>
    <t>65%</t>
  </si>
  <si>
    <t>Metric: 2014 Consolidated Adjusted EBITDA  weighted 50%</t>
  </si>
  <si>
    <t>% Achievement of Target</t>
  </si>
  <si>
    <t>Consolidated Adjusted
EBITDA Goal Achieved</t>
  </si>
  <si>
    <t>Payout %</t>
  </si>
  <si>
    <t>Less than 90%</t>
  </si>
  <si>
    <t>Less than $963.0 million</t>
  </si>
  <si>
    <t>0%</t>
  </si>
  <si>
    <t>90% (threshold)</t>
  </si>
  <si>
    <t>$                963.0 million</t>
  </si>
  <si>
    <t>50%</t>
  </si>
  <si>
    <t>100% (target)</t>
  </si>
  <si>
    <t>$            1,070.0 million</t>
  </si>
  <si>
    <t>100%</t>
  </si>
  <si>
    <t>At least 110% (max)</t>
  </si>
  <si>
    <t>$            1,177.0 million</t>
  </si>
  <si>
    <t>200%</t>
  </si>
  <si>
    <t>Metric: 2014 Ratio of Support Expense to Gross Profit  weighted 25%</t>
  </si>
  <si>
    <t>Achievement</t>
  </si>
  <si>
    <t>Ratio of Support Expense
to Gross Profit Goal
Achieved</t>
  </si>
  <si>
    <t>Above 64.5%</t>
  </si>
  <si>
    <t>Higher ratio than 2013</t>
  </si>
  <si>
    <t>64.5% (threshold)</t>
  </si>
  <si>
    <t>Same ratio as 2013</t>
  </si>
  <si>
    <t>63.9% (target)</t>
  </si>
  <si>
    <t>57 bps improvement</t>
  </si>
  <si>
    <t>63.3% or less (max)</t>
  </si>
  <si>
    <t>114 bps improvement</t>
  </si>
  <si>
    <t>Metric: 2014 Ratio of Working Capital to Net Trade Sales  weighted 25%</t>
  </si>
  <si>
    <t>Ratio of Working Capital to
Net Trade Sales
Goal Achieved</t>
  </si>
  <si>
    <t>Funded Pool as a Percent
of Target Annual Incentive</t>
  </si>
  <si>
    <t>Above 18.7%</t>
  </si>
  <si>
    <t>18.7% (threshold)</t>
  </si>
  <si>
    <t>17.8% (target)</t>
  </si>
  <si>
    <t>86 bps improvement</t>
  </si>
  <si>
    <t>16.9% (max)</t>
  </si>
  <si>
    <t>172 bps improvement</t>
  </si>
  <si>
    <t>Step 3: Performance Results for 2014</t>
  </si>
  <si>
    <t>Metric</t>
  </si>
  <si>
    <t>Weighting</t>
  </si>
  <si>
    <t>Threshold</t>
  </si>
  <si>
    <t>Target</t>
  </si>
  <si>
    <t>Maximum</t>
  </si>
  <si>
    <t>Actual</t>
  </si>
  <si>
    <t>Payout %</t>
  </si>
  <si>
    <t>Consolidated Adjusted EBITDA</t>
  </si>
  <si>
    <t>$963M</t>
  </si>
  <si>
    <t>$1,070M</t>
  </si>
  <si>
    <t>$1,177M</t>
  </si>
  <si>
    <t>150%</t>
  </si>
  <si>
    <t>Support Expense to Gross Profit Ratio</t>
  </si>
  <si>
    <t>25%</t>
  </si>
  <si>
    <t>Same ratio
as 2013</t>
  </si>
  <si>
    <t>57 bps
improvement</t>
  </si>
  <si>
    <t>114 bps
improvement</t>
  </si>
  <si>
    <t>99 bps
Improvement</t>
  </si>
  <si>
    <t>133%</t>
  </si>
  <si>
    <t>Working Capital to Net Trade Sales Ratio</t>
  </si>
  <si>
    <t>Same ratio
as 2013</t>
  </si>
  <si>
    <t>86 bps
improvement</t>
  </si>
  <si>
    <t>172 bps
improvement</t>
  </si>
  <si>
    <t>210 bps
Improvement</t>
  </si>
  <si>
    <t>Financial
 Achievement Factor</t>
  </si>
  <si>
    <t>158.7%</t>
  </si>
  <si>
    <t>Step 4: Award Payouts for 2014</t>
  </si>
  <si>
    <t>Overall
Achievement
Factor*</t>
  </si>
  <si>
    <t>Annual Incentive Award**</t>
  </si>
  <si>
    <t>198%</t>
  </si>
  <si>
    <t>167%</t>
  </si>
  <si>
    <t>191%</t>
  </si>
  <si>
    <t>166%</t>
  </si>
  <si>
    <t>Cash Award ($)</t>
  </si>
  <si>
    <t>SLO Award (# of Shares)</t>
  </si>
  <si>
    <t></t>
  </si>
  <si>
    <t>LTI Value</t>
  </si>
  <si>
    <t>Target Award rounded up
to 
nearest share</t>
  </si>
  <si>
    <t>400%</t>
  </si>
  <si>
    <t>170%</t>
  </si>
  <si>
    <t>160%</t>
  </si>
  <si>
    <t>2016 CONSOLIDATED ADJUSTED EBITDA MARGIN GOAL</t>
  </si>
  <si>
    <t>2016 Consolidated
Adjusted EBITDA Margin</t>
  </si>
  <si>
    <t>% of Target Earned</t>
  </si>
  <si>
    <t>Below
Threshold</t>
  </si>
  <si>
    <t>Less than 14.5%</t>
  </si>
  <si>
    <t>14.5%</t>
  </si>
  <si>
    <t>15.3%</t>
  </si>
  <si>
    <t>16.5% and above</t>
  </si>
  <si>
    <t>Amount of Adjusted Free
Cash Flow for 2014-2016</t>
  </si>
  <si>
    <t>% of Target Earned</t>
  </si>
  <si>
    <t>$1,700 million or less</t>
  </si>
  <si>
    <t>$1,794 million</t>
  </si>
  <si>
    <t>$1,999 million or more</t>
  </si>
  <si>
    <t>Performance Results for Prior Year PSU Awards</t>
  </si>
  <si>
    <t>Metric (weighting)</t>
  </si>
  <si>
    <t>Metric Target</t>
  </si>
  <si>
    <t>ROIC1 (50%)</t>
  </si>
  <si>
    <t>9.0%</t>
  </si>
  <si>
    <t>9.04%</t>
  </si>
  <si>
    <t>102.2%</t>
  </si>
  <si>
    <t>Net Trade Sales Growth2 (25%)</t>
  </si>
  <si>
    <t>12.8%</t>
  </si>
  <si>
    <t>5.9%</t>
  </si>
  <si>
    <t>TSR3 (25%)</t>
  </si>
  <si>
    <t>50th
 percentile</t>
  </si>
  <si>
    <t>89th
 percentile</t>
  </si>
  <si>
    <t>101.1%</t>
  </si>
  <si>
    <t>Stock Awards1 ($)</t>
  </si>
  <si>
    <t>Non-Equity Incentive
Plan
 Compensation2
($)</t>
  </si>
  <si>
    <t>All Other Compensation3 ($)</t>
  </si>
  <si>
    <t>Ilham
Kadri4</t>
  </si>
  <si>
    <t>Maximum
2014-2016 PSU
Award
($)</t>
  </si>
  <si>
    <t>Maximum 2014 Special PSU
Awards
($)</t>
  </si>
  <si>
    <t>Mr. Peribere</t>
  </si>
  <si>
    <t>Ms. Lowe</t>
  </si>
  <si>
    <t>Mr. Chammas</t>
  </si>
  <si>
    <t>Mr. Deily</t>
  </si>
  <si>
    <t>Dr. Kadri</t>
  </si>
  <si>
    <t>Mr. Peribere</t>
  </si>
  <si>
    <t>Ms. Lowe</t>
  </si>
  <si>
    <t>Mr. Chammas</t>
  </si>
  <si>
    <t>Mr. Deily</t>
  </si>
  <si>
    <t>Personal use of Company-leased car*</t>
  </si>
  <si>
    <t>Company contribution to Profit-Sharing Plan</t>
  </si>
  <si>
    <t>Company matching contributions to 401(k) Thrift Plan or Local DC Plan</t>
  </si>
  <si>
    <t>Relocation Benefits</t>
  </si>
  <si>
    <t>Childrens Education**</t>
  </si>
  <si>
    <t>Grants of Plan-Based Awards in 2014</t>
  </si>
  <si>
    <t>Estimated
Possible
Payouts Under
Non-Equity
Incentive Plan
Awards2</t>
  </si>
  <si>
    <t>Estimated Future Payouts
Under Equity Incentive Plan
Awards3</t>
  </si>
  <si>
    <t>Grant
Date
Fair
Value of
Stock
Awards4 
($)</t>
  </si>
  <si>
    <t>Type of Award1</t>
  </si>
  <si>
    <t>Grant Date</t>
  </si>
  <si>
    <t>Target ($)</t>
  </si>
  <si>
    <t>Threshold (#)</t>
  </si>
  <si>
    <t>Target (#)</t>
  </si>
  <si>
    <t>Maximum (#)</t>
  </si>
  <si>
    <t>14SLO</t>
  </si>
  <si>
    <t>1/2/2014</t>
  </si>
  <si>
    <t>14PSU</t>
  </si>
  <si>
    <t>2/18/2014</t>
  </si>
  <si>
    <t>14SPSU</t>
  </si>
  <si>
    <t>3/14/2014</t>
  </si>
  <si>
    <t>Cash</t>
  </si>
  <si>
    <t>Outstanding Equity Awards at 2014 Fiscal Year-End</t>
  </si>
  <si>
    <t>Stock Awards</t>
  </si>
  <si>
    <t>Type of Awards1</t>
  </si>
  <si>
    <t>Number of Shares or Units
of Common
Stock
That Have Not Vested2
(#)</t>
  </si>
  <si>
    <t>Market Value of
Shares or Units of
Common Stock That Have Not
Vested
3 ($)</t>
  </si>
  <si>
    <t>Equity Incentive Plan Awards:
Number
of Unearned Shares,
Units or Other Rights That Have Not Vested4 (#)</t>
  </si>
  <si>
    <t>Equity Incentive Plan Award: Market
or Payout
Value of
Unearned Shares,
Units or Other
Rights
That Have Not Vested3
($)</t>
  </si>
  <si>
    <t>RS</t>
  </si>
  <si>
    <t>13SLO</t>
  </si>
  <si>
    <t>12PSU#2</t>
  </si>
  <si>
    <t>12PSU#3</t>
  </si>
  <si>
    <t>13PSU</t>
  </si>
  <si>
    <t>12SLO</t>
  </si>
  <si>
    <t>Type of
Award</t>
  </si>
  <si>
    <t>Number of 
Shares or Units</t>
  </si>
  <si>
    <t>Date of
Vesting</t>
  </si>
  <si>
    <t>09/01/2015</t>
  </si>
  <si>
    <t>09/01/2016</t>
  </si>
  <si>
    <t>03/14/2016</t>
  </si>
  <si>
    <t>03/13/2017</t>
  </si>
  <si>
    <t>07/12/2015</t>
  </si>
  <si>
    <t>03/13/2015</t>
  </si>
  <si>
    <t>Stock Vested in 2014</t>
  </si>
  <si>
    <t>Type of Award</t>
  </si>
  <si>
    <t>Number of Shares Acquired on Vesting
(#)</t>
  </si>
  <si>
    <t>Value Realized on Vesting
($)</t>
  </si>
  <si>
    <t>12PSU</t>
  </si>
  <si>
    <t>11SLO</t>
  </si>
  <si>
    <t>Nonqualified Deferred Compensation in 2014</t>
  </si>
  <si>
    <t>Executive
contributions in
2014 ($)1</t>
  </si>
  <si>
    <t>Company
contributions in
2014 ($)</t>
  </si>
  <si>
    <t>Aggregate
earnings in 2014 ($)2</t>
  </si>
  <si>
    <t>Aggregate
withdrawals/ distributions
($)</t>
  </si>
  <si>
    <t>Aggregate balance
at December 31,
2014 ($)</t>
  </si>
  <si>
    <t>Executive</t>
  </si>
  <si>
    <t>Termination without Cause or
With Good ReasonNo
Change in Control*</t>
  </si>
  <si>
    <t>Termination without Cause or With Good
ReasonWithin 2 Years After a Change in
Control**</t>
  </si>
  <si>
    <t>See above under Peribere
Employment Agreement</t>
  </si>
  <si>
    <t>Type of
Award</t>
  </si>
  <si>
    <t>Death or
Disability</t>
  </si>
  <si>
    <t>Involuntary
for Cause</t>
  </si>
  <si>
    <t>Involuntary
(all others)</t>
  </si>
  <si>
    <t>Voluntary</t>
  </si>
  <si>
    <t>CIC Only</t>
  </si>
  <si>
    <t>CIC + 
qualifying
termination1</t>
  </si>
  <si>
    <t>Peribere</t>
  </si>
  <si>
    <t>SLO2</t>
  </si>
  <si>
    <t>12PSU#2A4</t>
  </si>
  <si>
    <t>12PSU#2B5</t>
  </si>
  <si>
    <t>13PSU3</t>
  </si>
  <si>
    <t>14PSU#1</t>
  </si>
  <si>
    <t>Lowe</t>
  </si>
  <si>
    <t>PSU3</t>
  </si>
  <si>
    <t>Chammas</t>
  </si>
  <si>
    <t>Deily</t>
  </si>
  <si>
    <t>Kadri</t>
  </si>
  <si>
    <t>Principal Independent Auditor Fees</t>
  </si>
  <si>
    <t>2014</t>
  </si>
  <si>
    <t>2013</t>
  </si>
  <si>
    <t>Audit Fees1</t>
  </si>
  <si>
    <t>Audit-Related Fees2</t>
  </si>
  <si>
    <t>Tax Fees3</t>
  </si>
  <si>
    <t>Total Fees</t>
  </si>
</sst>
</file>

<file path=xl/styles.xml><?xml version="1.0" encoding="utf-8"?>
<styleSheet xmlns="http://schemas.openxmlformats.org/spreadsheetml/2006/main">
  <numFmts count="4">
    <numFmt numFmtId="164" formatCode="General"/>
    <numFmt numFmtId="165" formatCode="#,##0"/>
    <numFmt numFmtId="166" formatCode="#,##0.00"/>
    <numFmt numFmtId="167" formatCode="_(\$* #,##0_);_(\$* \(#,##0\);_(\$* \-_);_(@_)"/>
  </numFmts>
  <fonts count="3">
    <font>
      <sz val="11"/>
      <color indexed="8"/>
      <name val="Calibri"/>
      <family val="2"/>
    </font>
    <font>
      <sz val="10"/>
      <name val="Arial"/>
      <family val="0"/>
    </font>
    <font>
      <b/>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18">
    <xf numFmtId="164" fontId="0" fillId="0" borderId="0" xfId="0" applyAlignment="1">
      <alignment/>
    </xf>
    <xf numFmtId="164" fontId="2" fillId="0" borderId="0" xfId="0" applyFont="1" applyBorder="1" applyAlignment="1">
      <alignment/>
    </xf>
    <xf numFmtId="164" fontId="2" fillId="0" borderId="0" xfId="0" applyFont="1" applyAlignment="1">
      <alignment/>
    </xf>
    <xf numFmtId="164" fontId="0" fillId="0" borderId="0" xfId="0" applyFont="1" applyAlignment="1">
      <alignment wrapText="1"/>
    </xf>
    <xf numFmtId="164" fontId="2" fillId="0" borderId="0" xfId="0" applyFont="1" applyBorder="1" applyAlignment="1">
      <alignment horizontal="center" wrapText="1"/>
    </xf>
    <xf numFmtId="164" fontId="2" fillId="0" borderId="0" xfId="0" applyFont="1" applyBorder="1" applyAlignment="1">
      <alignment horizontal="center"/>
    </xf>
    <xf numFmtId="165" fontId="0" fillId="0" borderId="0" xfId="0" applyNumberFormat="1" applyAlignment="1">
      <alignment horizontal="right"/>
    </xf>
    <xf numFmtId="164" fontId="2" fillId="0" borderId="0" xfId="0" applyFont="1" applyAlignment="1">
      <alignment horizontal="center" wrapText="1"/>
    </xf>
    <xf numFmtId="164" fontId="0" fillId="0" borderId="0" xfId="0" applyAlignment="1">
      <alignment horizontal="right"/>
    </xf>
    <xf numFmtId="164" fontId="2" fillId="0" borderId="0" xfId="0" applyFont="1" applyAlignment="1">
      <alignment wrapText="1"/>
    </xf>
    <xf numFmtId="165" fontId="0" fillId="0" borderId="0" xfId="0" applyNumberFormat="1" applyAlignment="1">
      <alignment/>
    </xf>
    <xf numFmtId="166" fontId="0" fillId="0" borderId="0" xfId="0" applyNumberFormat="1" applyAlignment="1">
      <alignment horizontal="right"/>
    </xf>
    <xf numFmtId="167" fontId="0" fillId="0" borderId="0" xfId="0" applyNumberFormat="1" applyBorder="1" applyAlignment="1">
      <alignment horizontal="right"/>
    </xf>
    <xf numFmtId="164" fontId="0" fillId="0" borderId="0" xfId="0" applyFont="1" applyAlignment="1">
      <alignment horizontal="center"/>
    </xf>
    <xf numFmtId="164" fontId="0" fillId="0" borderId="0" xfId="0" applyFont="1" applyAlignment="1">
      <alignment horizontal="center" wrapText="1"/>
    </xf>
    <xf numFmtId="167" fontId="0" fillId="0" borderId="0" xfId="0" applyNumberFormat="1" applyAlignment="1">
      <alignment horizontal="center"/>
    </xf>
    <xf numFmtId="167" fontId="0" fillId="0" borderId="0" xfId="0" applyNumberFormat="1" applyAlignment="1">
      <alignment horizontal="right"/>
    </xf>
    <xf numFmtId="164" fontId="0" fillId="0" borderId="0" xfId="0"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F10"/>
  <sheetViews>
    <sheetView tabSelected="1" workbookViewId="0" topLeftCell="A1">
      <selection activeCell="A1" sqref="A1"/>
    </sheetView>
  </sheetViews>
  <sheetFormatPr defaultColWidth="8.00390625" defaultRowHeight="15"/>
  <cols>
    <col min="1" max="1" width="13.7109375" style="0" customWidth="1"/>
    <col min="2" max="2" width="8.7109375" style="0" customWidth="1"/>
    <col min="3" max="3" width="100.8515625" style="0" customWidth="1"/>
    <col min="4" max="16384" width="8.7109375" style="0" customWidth="1"/>
  </cols>
  <sheetData>
    <row r="2" spans="1:6" ht="15">
      <c r="A2" s="1" t="s">
        <v>0</v>
      </c>
      <c r="B2" s="1"/>
      <c r="C2" s="1"/>
      <c r="D2" s="1"/>
      <c r="E2" s="1"/>
      <c r="F2" s="1"/>
    </row>
    <row r="5" spans="1:3" ht="15">
      <c r="A5" s="2" t="s">
        <v>1</v>
      </c>
      <c r="C5" t="s">
        <v>2</v>
      </c>
    </row>
    <row r="6" spans="1:3" ht="15">
      <c r="A6" s="2" t="s">
        <v>3</v>
      </c>
      <c r="C6" t="s">
        <v>4</v>
      </c>
    </row>
    <row r="7" ht="15">
      <c r="C7" t="s">
        <v>5</v>
      </c>
    </row>
    <row r="8" ht="15">
      <c r="C8" t="s">
        <v>6</v>
      </c>
    </row>
    <row r="9" spans="1:3" ht="15">
      <c r="A9" s="2" t="s">
        <v>7</v>
      </c>
      <c r="C9" t="s">
        <v>8</v>
      </c>
    </row>
    <row r="10" spans="1:3" ht="15">
      <c r="A10" s="2" t="s">
        <v>9</v>
      </c>
      <c r="C10" s="3" t="s">
        <v>10</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paperSize="9"/>
</worksheet>
</file>

<file path=xl/worksheets/sheet10.xml><?xml version="1.0" encoding="utf-8"?>
<worksheet xmlns="http://schemas.openxmlformats.org/spreadsheetml/2006/main" xmlns:r="http://schemas.openxmlformats.org/officeDocument/2006/relationships">
  <dimension ref="A3:E8"/>
  <sheetViews>
    <sheetView workbookViewId="0" topLeftCell="A1">
      <selection activeCell="A1" sqref="A1"/>
    </sheetView>
  </sheetViews>
  <sheetFormatPr defaultColWidth="8.00390625" defaultRowHeight="15"/>
  <cols>
    <col min="1" max="1" width="23.7109375" style="0" customWidth="1"/>
    <col min="2" max="2" width="8.7109375" style="0" customWidth="1"/>
    <col min="3" max="3" width="42.7109375" style="0" customWidth="1"/>
    <col min="4" max="5" width="8.7109375" style="0" customWidth="1"/>
    <col min="6" max="16384" width="8.7109375" style="0" customWidth="1"/>
  </cols>
  <sheetData>
    <row r="3" spans="1:5" ht="15">
      <c r="A3" s="1" t="s">
        <v>90</v>
      </c>
      <c r="B3" s="1"/>
      <c r="C3" s="1"/>
      <c r="D3" s="1"/>
      <c r="E3" s="1"/>
    </row>
    <row r="4" spans="1:5" ht="39.75" customHeight="1">
      <c r="A4" s="13" t="s">
        <v>91</v>
      </c>
      <c r="C4" s="14" t="s">
        <v>92</v>
      </c>
      <c r="E4" s="13" t="s">
        <v>93</v>
      </c>
    </row>
    <row r="5" spans="1:5" ht="15">
      <c r="A5" s="13" t="s">
        <v>94</v>
      </c>
      <c r="C5" s="13" t="s">
        <v>95</v>
      </c>
      <c r="E5" s="13" t="s">
        <v>96</v>
      </c>
    </row>
    <row r="6" spans="1:5" ht="15">
      <c r="A6" s="13" t="s">
        <v>97</v>
      </c>
      <c r="C6" s="13" t="s">
        <v>98</v>
      </c>
      <c r="E6" s="13" t="s">
        <v>99</v>
      </c>
    </row>
    <row r="7" spans="1:5" ht="15">
      <c r="A7" s="13" t="s">
        <v>100</v>
      </c>
      <c r="C7" s="13" t="s">
        <v>101</v>
      </c>
      <c r="E7" s="13" t="s">
        <v>102</v>
      </c>
    </row>
    <row r="8" spans="1:5" ht="15">
      <c r="A8" s="13" t="s">
        <v>103</v>
      </c>
      <c r="C8" s="13" t="s">
        <v>104</v>
      </c>
      <c r="E8" s="13" t="s">
        <v>105</v>
      </c>
    </row>
  </sheetData>
  <sheetProtection selectLockedCells="1" selectUnlockedCells="1"/>
  <mergeCells count="1">
    <mergeCell ref="A3:E3"/>
  </mergeCells>
  <printOptions/>
  <pageMargins left="0.7" right="0.7" top="0.75" bottom="0.75" header="0.5118055555555555" footer="0.5118055555555555"/>
  <pageSetup horizontalDpi="300" verticalDpi="300" orientation="portrait" paperSize="9"/>
</worksheet>
</file>

<file path=xl/worksheets/sheet11.xml><?xml version="1.0" encoding="utf-8"?>
<worksheet xmlns="http://schemas.openxmlformats.org/spreadsheetml/2006/main" xmlns:r="http://schemas.openxmlformats.org/officeDocument/2006/relationships">
  <dimension ref="A3:E8"/>
  <sheetViews>
    <sheetView workbookViewId="0" topLeftCell="A1">
      <selection activeCell="A1" sqref="A1"/>
    </sheetView>
  </sheetViews>
  <sheetFormatPr defaultColWidth="8.00390625" defaultRowHeight="15"/>
  <cols>
    <col min="1" max="1" width="19.7109375" style="0" customWidth="1"/>
    <col min="2" max="2" width="8.7109375" style="0" customWidth="1"/>
    <col min="3" max="3" width="54.7109375" style="0" customWidth="1"/>
    <col min="4" max="5" width="8.7109375" style="0" customWidth="1"/>
    <col min="6" max="16384" width="8.7109375" style="0" customWidth="1"/>
  </cols>
  <sheetData>
    <row r="3" spans="1:5" ht="15">
      <c r="A3" s="1" t="s">
        <v>106</v>
      </c>
      <c r="B3" s="1"/>
      <c r="C3" s="1"/>
      <c r="D3" s="1"/>
      <c r="E3" s="1"/>
    </row>
    <row r="4" spans="1:5" ht="39.75" customHeight="1">
      <c r="A4" s="13" t="s">
        <v>107</v>
      </c>
      <c r="C4" s="14" t="s">
        <v>108</v>
      </c>
      <c r="E4" s="13" t="s">
        <v>93</v>
      </c>
    </row>
    <row r="5" spans="1:5" ht="15">
      <c r="A5" s="13" t="s">
        <v>109</v>
      </c>
      <c r="C5" s="13" t="s">
        <v>110</v>
      </c>
      <c r="E5" s="13" t="s">
        <v>96</v>
      </c>
    </row>
    <row r="6" spans="1:5" ht="15">
      <c r="A6" s="13" t="s">
        <v>111</v>
      </c>
      <c r="C6" s="13" t="s">
        <v>112</v>
      </c>
      <c r="E6" s="13" t="s">
        <v>99</v>
      </c>
    </row>
    <row r="7" spans="1:5" ht="15">
      <c r="A7" s="13" t="s">
        <v>113</v>
      </c>
      <c r="C7" s="13" t="s">
        <v>114</v>
      </c>
      <c r="E7" s="13" t="s">
        <v>102</v>
      </c>
    </row>
    <row r="8" spans="1:5" ht="15">
      <c r="A8" s="13" t="s">
        <v>115</v>
      </c>
      <c r="C8" s="13" t="s">
        <v>116</v>
      </c>
      <c r="E8" s="13" t="s">
        <v>105</v>
      </c>
    </row>
  </sheetData>
  <sheetProtection selectLockedCells="1" selectUnlockedCells="1"/>
  <mergeCells count="1">
    <mergeCell ref="A3:E3"/>
  </mergeCells>
  <printOptions/>
  <pageMargins left="0.7" right="0.7" top="0.75" bottom="0.75" header="0.5118055555555555" footer="0.5118055555555555"/>
  <pageSetup horizontalDpi="300" verticalDpi="300" orientation="portrait" paperSize="9"/>
</worksheet>
</file>

<file path=xl/worksheets/sheet12.xml><?xml version="1.0" encoding="utf-8"?>
<worksheet xmlns="http://schemas.openxmlformats.org/spreadsheetml/2006/main" xmlns:r="http://schemas.openxmlformats.org/officeDocument/2006/relationships">
  <dimension ref="A3:E8"/>
  <sheetViews>
    <sheetView workbookViewId="0" topLeftCell="A1">
      <selection activeCell="A1" sqref="A1"/>
    </sheetView>
  </sheetViews>
  <sheetFormatPr defaultColWidth="8.00390625" defaultRowHeight="15"/>
  <cols>
    <col min="1" max="1" width="17.7109375" style="0" customWidth="1"/>
    <col min="2" max="2" width="8.7109375" style="0" customWidth="1"/>
    <col min="3" max="3" width="57.7109375" style="0" customWidth="1"/>
    <col min="4" max="4" width="8.7109375" style="0" customWidth="1"/>
    <col min="5" max="5" width="51.7109375" style="0" customWidth="1"/>
    <col min="6" max="16384" width="8.7109375" style="0" customWidth="1"/>
  </cols>
  <sheetData>
    <row r="3" spans="1:5" ht="15">
      <c r="A3" s="1" t="s">
        <v>117</v>
      </c>
      <c r="B3" s="1"/>
      <c r="C3" s="1"/>
      <c r="D3" s="1"/>
      <c r="E3" s="1"/>
    </row>
    <row r="4" spans="1:5" ht="39.75" customHeight="1">
      <c r="A4" s="13" t="s">
        <v>107</v>
      </c>
      <c r="C4" s="14" t="s">
        <v>118</v>
      </c>
      <c r="E4" s="14" t="s">
        <v>119</v>
      </c>
    </row>
    <row r="5" spans="1:5" ht="15">
      <c r="A5" s="13" t="s">
        <v>120</v>
      </c>
      <c r="C5" s="13" t="s">
        <v>110</v>
      </c>
      <c r="E5" s="13" t="s">
        <v>96</v>
      </c>
    </row>
    <row r="6" spans="1:5" ht="15">
      <c r="A6" s="13" t="s">
        <v>121</v>
      </c>
      <c r="C6" s="13" t="s">
        <v>112</v>
      </c>
      <c r="E6" s="13" t="s">
        <v>99</v>
      </c>
    </row>
    <row r="7" spans="1:5" ht="15">
      <c r="A7" s="13" t="s">
        <v>122</v>
      </c>
      <c r="C7" s="13" t="s">
        <v>123</v>
      </c>
      <c r="E7" s="13" t="s">
        <v>102</v>
      </c>
    </row>
    <row r="8" spans="1:5" ht="15">
      <c r="A8" s="13" t="s">
        <v>124</v>
      </c>
      <c r="C8" s="13" t="s">
        <v>125</v>
      </c>
      <c r="E8" s="13" t="s">
        <v>105</v>
      </c>
    </row>
  </sheetData>
  <sheetProtection selectLockedCells="1" selectUnlockedCells="1"/>
  <mergeCells count="1">
    <mergeCell ref="A3:E3"/>
  </mergeCells>
  <printOptions/>
  <pageMargins left="0.7" right="0.7" top="0.75" bottom="0.75" header="0.5118055555555555" footer="0.5118055555555555"/>
  <pageSetup horizontalDpi="300" verticalDpi="300" orientation="portrait" paperSize="9"/>
</worksheet>
</file>

<file path=xl/worksheets/sheet13.xml><?xml version="1.0" encoding="utf-8"?>
<worksheet xmlns="http://schemas.openxmlformats.org/spreadsheetml/2006/main" xmlns:r="http://schemas.openxmlformats.org/officeDocument/2006/relationships">
  <dimension ref="A2:M9"/>
  <sheetViews>
    <sheetView workbookViewId="0" topLeftCell="A1">
      <selection activeCell="A1" sqref="A1"/>
    </sheetView>
  </sheetViews>
  <sheetFormatPr defaultColWidth="8.00390625" defaultRowHeight="15"/>
  <cols>
    <col min="1" max="1" width="40.7109375" style="0" customWidth="1"/>
    <col min="2" max="2" width="8.7109375" style="0" customWidth="1"/>
    <col min="3" max="3" width="9.7109375" style="0" customWidth="1"/>
    <col min="4" max="4" width="8.7109375" style="0" customWidth="1"/>
    <col min="5" max="5" width="18.7109375" style="0" customWidth="1"/>
    <col min="6" max="6" width="8.7109375" style="0" customWidth="1"/>
    <col min="7" max="7" width="18.7109375" style="0" customWidth="1"/>
    <col min="8" max="8" width="8.7109375" style="0" customWidth="1"/>
    <col min="9" max="9" width="19.7109375" style="0" customWidth="1"/>
    <col min="10" max="10" width="8.7109375" style="0" customWidth="1"/>
    <col min="11" max="11" width="20.7109375" style="0" customWidth="1"/>
    <col min="12" max="13" width="8.7109375" style="0" customWidth="1"/>
    <col min="14" max="16384" width="8.7109375" style="0" customWidth="1"/>
  </cols>
  <sheetData>
    <row r="2" spans="1:6" ht="15">
      <c r="A2" s="1" t="s">
        <v>126</v>
      </c>
      <c r="B2" s="1"/>
      <c r="C2" s="1"/>
      <c r="D2" s="1"/>
      <c r="E2" s="1"/>
      <c r="F2" s="1"/>
    </row>
    <row r="5" spans="1:13" ht="15">
      <c r="A5" s="2" t="s">
        <v>127</v>
      </c>
      <c r="C5" s="7" t="s">
        <v>128</v>
      </c>
      <c r="E5" s="7" t="s">
        <v>129</v>
      </c>
      <c r="G5" s="7" t="s">
        <v>130</v>
      </c>
      <c r="I5" s="7" t="s">
        <v>131</v>
      </c>
      <c r="K5" s="7" t="s">
        <v>132</v>
      </c>
      <c r="M5" s="7" t="s">
        <v>133</v>
      </c>
    </row>
    <row r="6" spans="1:13" ht="15">
      <c r="A6" t="s">
        <v>134</v>
      </c>
      <c r="C6" s="13" t="s">
        <v>99</v>
      </c>
      <c r="E6" s="13" t="s">
        <v>135</v>
      </c>
      <c r="G6" s="13" t="s">
        <v>136</v>
      </c>
      <c r="I6" s="13" t="s">
        <v>137</v>
      </c>
      <c r="K6" s="15">
        <v>1124</v>
      </c>
      <c r="M6" s="13" t="s">
        <v>138</v>
      </c>
    </row>
    <row r="7" spans="1:13" ht="39.75" customHeight="1">
      <c r="A7" t="s">
        <v>139</v>
      </c>
      <c r="C7" s="13" t="s">
        <v>140</v>
      </c>
      <c r="E7" s="14" t="s">
        <v>141</v>
      </c>
      <c r="G7" s="14" t="s">
        <v>142</v>
      </c>
      <c r="I7" s="14" t="s">
        <v>143</v>
      </c>
      <c r="K7" s="14" t="s">
        <v>144</v>
      </c>
      <c r="M7" s="13" t="s">
        <v>145</v>
      </c>
    </row>
    <row r="8" spans="1:13" ht="39.75" customHeight="1">
      <c r="A8" t="s">
        <v>146</v>
      </c>
      <c r="C8" s="13" t="s">
        <v>140</v>
      </c>
      <c r="E8" s="14" t="s">
        <v>147</v>
      </c>
      <c r="G8" s="14" t="s">
        <v>148</v>
      </c>
      <c r="I8" s="14" t="s">
        <v>149</v>
      </c>
      <c r="K8" s="14" t="s">
        <v>150</v>
      </c>
      <c r="M8" s="13" t="s">
        <v>105</v>
      </c>
    </row>
    <row r="9" spans="9:13" ht="39.75" customHeight="1">
      <c r="I9" s="4" t="s">
        <v>151</v>
      </c>
      <c r="J9" s="4"/>
      <c r="K9" s="4"/>
      <c r="M9" s="13" t="s">
        <v>152</v>
      </c>
    </row>
  </sheetData>
  <sheetProtection selectLockedCells="1" selectUnlockedCells="1"/>
  <mergeCells count="2">
    <mergeCell ref="A2:F2"/>
    <mergeCell ref="I9:K9"/>
  </mergeCells>
  <printOptions/>
  <pageMargins left="0.7" right="0.7" top="0.75" bottom="0.75" header="0.5118055555555555" footer="0.5118055555555555"/>
  <pageSetup horizontalDpi="300" verticalDpi="300" orientation="portrait" paperSize="9"/>
</worksheet>
</file>

<file path=xl/worksheets/sheet14.xml><?xml version="1.0" encoding="utf-8"?>
<worksheet xmlns="http://schemas.openxmlformats.org/spreadsheetml/2006/main" xmlns:r="http://schemas.openxmlformats.org/officeDocument/2006/relationships">
  <dimension ref="A2:R10"/>
  <sheetViews>
    <sheetView workbookViewId="0" topLeftCell="A1">
      <selection activeCell="A1" sqref="A1"/>
    </sheetView>
  </sheetViews>
  <sheetFormatPr defaultColWidth="8.00390625" defaultRowHeight="15"/>
  <cols>
    <col min="1" max="1" width="18.7109375" style="0" customWidth="1"/>
    <col min="2" max="3" width="8.7109375" style="0" customWidth="1"/>
    <col min="4" max="4" width="10.7109375" style="0" customWidth="1"/>
    <col min="5" max="7" width="8.7109375" style="0" customWidth="1"/>
    <col min="8" max="8" width="1.7109375" style="0" customWidth="1"/>
    <col min="9" max="11" width="8.7109375" style="0" customWidth="1"/>
    <col min="12" max="12" width="4.7109375" style="0" customWidth="1"/>
    <col min="13" max="14" width="8.7109375" style="0" customWidth="1"/>
    <col min="15" max="15" width="1.7109375" style="0" customWidth="1"/>
    <col min="16" max="17" width="8.7109375" style="0" customWidth="1"/>
    <col min="18" max="18" width="10.7109375" style="0" customWidth="1"/>
    <col min="19" max="16384" width="8.7109375" style="0" customWidth="1"/>
  </cols>
  <sheetData>
    <row r="2" spans="1:6" ht="15">
      <c r="A2" s="1" t="s">
        <v>153</v>
      </c>
      <c r="B2" s="1"/>
      <c r="C2" s="1"/>
      <c r="D2" s="1"/>
      <c r="E2" s="1"/>
      <c r="F2" s="1"/>
    </row>
    <row r="5" spans="1:18" ht="39.75" customHeight="1">
      <c r="A5" s="2" t="s">
        <v>72</v>
      </c>
      <c r="C5" s="5" t="s">
        <v>84</v>
      </c>
      <c r="D5" s="5"/>
      <c r="G5" s="5" t="s">
        <v>82</v>
      </c>
      <c r="H5" s="5"/>
      <c r="K5" s="4" t="s">
        <v>154</v>
      </c>
      <c r="L5" s="4"/>
      <c r="O5" s="7" t="e">
        <f>#N/A</f>
        <v>#N/A</v>
      </c>
      <c r="Q5" s="5" t="s">
        <v>155</v>
      </c>
      <c r="R5" s="5"/>
    </row>
    <row r="6" spans="1:18" ht="15">
      <c r="A6" t="s">
        <v>33</v>
      </c>
      <c r="D6" s="16">
        <v>1380000</v>
      </c>
      <c r="H6" s="8" t="s">
        <v>82</v>
      </c>
      <c r="L6" s="8" t="s">
        <v>156</v>
      </c>
      <c r="R6" s="16">
        <v>2737575</v>
      </c>
    </row>
    <row r="7" spans="1:18" ht="15">
      <c r="A7" t="s">
        <v>86</v>
      </c>
      <c r="D7" s="16">
        <v>450000</v>
      </c>
      <c r="H7" s="8" t="s">
        <v>82</v>
      </c>
      <c r="L7" s="8" t="s">
        <v>157</v>
      </c>
      <c r="R7" s="16">
        <v>749858</v>
      </c>
    </row>
    <row r="8" spans="1:18" ht="15">
      <c r="A8" t="s">
        <v>37</v>
      </c>
      <c r="D8" s="16">
        <v>318500</v>
      </c>
      <c r="H8" s="8" t="s">
        <v>82</v>
      </c>
      <c r="L8" s="8" t="s">
        <v>157</v>
      </c>
      <c r="R8" s="16">
        <v>530732</v>
      </c>
    </row>
    <row r="9" spans="1:18" ht="15">
      <c r="A9" t="s">
        <v>39</v>
      </c>
      <c r="D9" s="16">
        <v>318500</v>
      </c>
      <c r="H9" s="8" t="s">
        <v>82</v>
      </c>
      <c r="L9" s="8" t="s">
        <v>158</v>
      </c>
      <c r="R9" s="16">
        <v>608383</v>
      </c>
    </row>
    <row r="10" spans="1:18" ht="15">
      <c r="A10" t="s">
        <v>67</v>
      </c>
      <c r="D10" s="16">
        <v>281497</v>
      </c>
      <c r="H10" s="8" t="s">
        <v>82</v>
      </c>
      <c r="L10" s="8" t="s">
        <v>159</v>
      </c>
      <c r="R10" s="16">
        <v>466807</v>
      </c>
    </row>
  </sheetData>
  <sheetProtection selectLockedCells="1" selectUnlockedCells="1"/>
  <mergeCells count="5">
    <mergeCell ref="A2:F2"/>
    <mergeCell ref="C5:D5"/>
    <mergeCell ref="G5:H5"/>
    <mergeCell ref="K5:L5"/>
    <mergeCell ref="Q5:R5"/>
  </mergeCells>
  <printOptions/>
  <pageMargins left="0.7" right="0.7" top="0.75" bottom="0.75" header="0.5118055555555555" footer="0.5118055555555555"/>
  <pageSetup horizontalDpi="300" verticalDpi="300" orientation="portrait" paperSize="9"/>
</worksheet>
</file>

<file path=xl/worksheets/sheet15.xml><?xml version="1.0" encoding="utf-8"?>
<worksheet xmlns="http://schemas.openxmlformats.org/spreadsheetml/2006/main" xmlns:r="http://schemas.openxmlformats.org/officeDocument/2006/relationships">
  <dimension ref="A3:H8"/>
  <sheetViews>
    <sheetView workbookViewId="0" topLeftCell="A1">
      <selection activeCell="A1" sqref="A1"/>
    </sheetView>
  </sheetViews>
  <sheetFormatPr defaultColWidth="8.00390625" defaultRowHeight="15"/>
  <cols>
    <col min="1" max="1" width="18.7109375" style="0" customWidth="1"/>
    <col min="2" max="7" width="8.7109375" style="0" customWidth="1"/>
    <col min="8" max="8" width="10.7109375" style="0" customWidth="1"/>
    <col min="9" max="16384" width="8.7109375" style="0" customWidth="1"/>
  </cols>
  <sheetData>
    <row r="3" spans="1:8" ht="15">
      <c r="A3" s="2" t="s">
        <v>72</v>
      </c>
      <c r="C3" s="5" t="s">
        <v>160</v>
      </c>
      <c r="D3" s="5"/>
      <c r="G3" s="5" t="s">
        <v>161</v>
      </c>
      <c r="H3" s="5"/>
    </row>
    <row r="4" spans="1:8" ht="15">
      <c r="A4" t="s">
        <v>33</v>
      </c>
      <c r="C4" s="12">
        <v>0</v>
      </c>
      <c r="D4" s="12"/>
      <c r="H4" s="6">
        <v>101453</v>
      </c>
    </row>
    <row r="5" spans="1:8" ht="15">
      <c r="A5" t="s">
        <v>86</v>
      </c>
      <c r="C5" s="12">
        <v>562394</v>
      </c>
      <c r="D5" s="12"/>
      <c r="H5" s="6">
        <v>6949</v>
      </c>
    </row>
    <row r="6" spans="1:8" ht="15">
      <c r="A6" t="s">
        <v>37</v>
      </c>
      <c r="C6" s="12">
        <v>530732</v>
      </c>
      <c r="D6" s="12"/>
      <c r="H6" s="8" t="s">
        <v>162</v>
      </c>
    </row>
    <row r="7" spans="1:8" ht="15">
      <c r="A7" t="s">
        <v>39</v>
      </c>
      <c r="C7" s="12">
        <v>456287</v>
      </c>
      <c r="D7" s="12"/>
      <c r="H7" s="6">
        <v>5637</v>
      </c>
    </row>
    <row r="8" spans="1:8" ht="15">
      <c r="A8" t="s">
        <v>80</v>
      </c>
      <c r="C8" s="12">
        <v>466807</v>
      </c>
      <c r="D8" s="12"/>
      <c r="H8" s="8" t="s">
        <v>162</v>
      </c>
    </row>
  </sheetData>
  <sheetProtection selectLockedCells="1" selectUnlockedCells="1"/>
  <mergeCells count="7">
    <mergeCell ref="C3:D3"/>
    <mergeCell ref="G3:H3"/>
    <mergeCell ref="C4:D4"/>
    <mergeCell ref="C5:D5"/>
    <mergeCell ref="C6:D6"/>
    <mergeCell ref="C7:D7"/>
    <mergeCell ref="C8:D8"/>
  </mergeCells>
  <printOptions/>
  <pageMargins left="0.7" right="0.7" top="0.75" bottom="0.75" header="0.5118055555555555" footer="0.5118055555555555"/>
  <pageSetup horizontalDpi="300" verticalDpi="300" orientation="portrait" paperSize="9"/>
</worksheet>
</file>

<file path=xl/worksheets/sheet16.xml><?xml version="1.0" encoding="utf-8"?>
<worksheet xmlns="http://schemas.openxmlformats.org/spreadsheetml/2006/main" xmlns:r="http://schemas.openxmlformats.org/officeDocument/2006/relationships">
  <dimension ref="A3:L8"/>
  <sheetViews>
    <sheetView workbookViewId="0" topLeftCell="A1">
      <selection activeCell="A1" sqref="A1"/>
    </sheetView>
  </sheetViews>
  <sheetFormatPr defaultColWidth="8.00390625" defaultRowHeight="15"/>
  <cols>
    <col min="1" max="1" width="18.7109375" style="0" customWidth="1"/>
    <col min="2" max="3" width="8.7109375" style="0" customWidth="1"/>
    <col min="4" max="4" width="4.7109375" style="0" customWidth="1"/>
    <col min="5" max="11" width="8.7109375" style="0" customWidth="1"/>
    <col min="12" max="12" width="10.7109375" style="0" customWidth="1"/>
    <col min="13" max="16384" width="8.7109375" style="0" customWidth="1"/>
  </cols>
  <sheetData>
    <row r="3" spans="1:12" ht="15" customHeight="1">
      <c r="A3" s="2" t="s">
        <v>72</v>
      </c>
      <c r="C3" s="5" t="s">
        <v>83</v>
      </c>
      <c r="D3" s="5"/>
      <c r="G3" s="5" t="s">
        <v>163</v>
      </c>
      <c r="H3" s="5"/>
      <c r="K3" s="4" t="s">
        <v>164</v>
      </c>
      <c r="L3" s="4"/>
    </row>
    <row r="4" spans="1:12" ht="15">
      <c r="A4" t="s">
        <v>33</v>
      </c>
      <c r="D4" s="8" t="s">
        <v>165</v>
      </c>
      <c r="G4" s="12">
        <v>4600000</v>
      </c>
      <c r="H4" s="12"/>
      <c r="L4" s="6">
        <v>140889</v>
      </c>
    </row>
    <row r="5" spans="1:12" ht="15">
      <c r="A5" t="s">
        <v>35</v>
      </c>
      <c r="D5" s="8" t="s">
        <v>166</v>
      </c>
      <c r="G5" s="12">
        <v>1020000</v>
      </c>
      <c r="H5" s="12"/>
      <c r="L5" s="6">
        <v>31241</v>
      </c>
    </row>
    <row r="6" spans="1:12" ht="15">
      <c r="A6" t="s">
        <v>37</v>
      </c>
      <c r="D6" s="8" t="s">
        <v>167</v>
      </c>
      <c r="G6" s="12">
        <v>784000</v>
      </c>
      <c r="H6" s="12"/>
      <c r="L6" s="6">
        <v>24013</v>
      </c>
    </row>
    <row r="7" spans="1:12" ht="15">
      <c r="A7" t="s">
        <v>39</v>
      </c>
      <c r="D7" s="8" t="s">
        <v>167</v>
      </c>
      <c r="G7" s="12">
        <v>784000</v>
      </c>
      <c r="H7" s="12"/>
      <c r="L7" s="6">
        <v>24013</v>
      </c>
    </row>
    <row r="8" spans="1:12" ht="15">
      <c r="A8" t="s">
        <v>80</v>
      </c>
      <c r="D8" s="8" t="s">
        <v>167</v>
      </c>
      <c r="G8" s="12">
        <v>783979</v>
      </c>
      <c r="H8" s="12"/>
      <c r="L8" s="6">
        <v>24012</v>
      </c>
    </row>
  </sheetData>
  <sheetProtection selectLockedCells="1" selectUnlockedCells="1"/>
  <mergeCells count="8">
    <mergeCell ref="C3:D3"/>
    <mergeCell ref="G3:H3"/>
    <mergeCell ref="K3:L3"/>
    <mergeCell ref="G4:H4"/>
    <mergeCell ref="G5:H5"/>
    <mergeCell ref="G6:H6"/>
    <mergeCell ref="G7:H7"/>
    <mergeCell ref="G8:H8"/>
  </mergeCells>
  <printOptions/>
  <pageMargins left="0.7" right="0.7" top="0.75" bottom="0.75" header="0.5118055555555555" footer="0.5118055555555555"/>
  <pageSetup horizontalDpi="300" verticalDpi="300" orientation="portrait" paperSize="9"/>
</worksheet>
</file>

<file path=xl/worksheets/sheet17.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15.7109375" style="0" customWidth="1"/>
    <col min="2" max="2" width="8.7109375" style="0" customWidth="1"/>
    <col min="3" max="3" width="40.7109375" style="0" customWidth="1"/>
    <col min="4" max="4" width="8.7109375" style="0" customWidth="1"/>
    <col min="5" max="5" width="18.7109375" style="0" customWidth="1"/>
    <col min="6" max="16384" width="8.7109375" style="0" customWidth="1"/>
  </cols>
  <sheetData>
    <row r="2" spans="1:6" ht="15">
      <c r="A2" s="1" t="s">
        <v>168</v>
      </c>
      <c r="B2" s="1"/>
      <c r="C2" s="1"/>
      <c r="D2" s="1"/>
      <c r="E2" s="1"/>
      <c r="F2" s="1"/>
    </row>
    <row r="5" spans="2:5" ht="15">
      <c r="B5" s="17"/>
      <c r="C5" s="17"/>
      <c r="D5" s="17"/>
      <c r="E5" s="17"/>
    </row>
    <row r="6" spans="1:5" ht="39.75" customHeight="1">
      <c r="A6" s="7" t="s">
        <v>107</v>
      </c>
      <c r="C6" s="7" t="s">
        <v>169</v>
      </c>
      <c r="E6" s="7" t="s">
        <v>170</v>
      </c>
    </row>
    <row r="7" spans="1:5" ht="15">
      <c r="A7" s="14" t="s">
        <v>171</v>
      </c>
      <c r="C7" s="13" t="s">
        <v>172</v>
      </c>
      <c r="E7" s="13" t="s">
        <v>96</v>
      </c>
    </row>
    <row r="8" spans="1:5" ht="15">
      <c r="A8" s="13" t="s">
        <v>129</v>
      </c>
      <c r="C8" s="13" t="s">
        <v>173</v>
      </c>
      <c r="E8" s="13" t="s">
        <v>99</v>
      </c>
    </row>
    <row r="9" spans="1:5" ht="15">
      <c r="A9" s="13" t="s">
        <v>130</v>
      </c>
      <c r="C9" s="13" t="s">
        <v>174</v>
      </c>
      <c r="E9" s="13" t="s">
        <v>102</v>
      </c>
    </row>
    <row r="10" spans="1:5" ht="15">
      <c r="A10" s="13" t="s">
        <v>131</v>
      </c>
      <c r="C10" s="13" t="s">
        <v>175</v>
      </c>
      <c r="E10" s="13" t="s">
        <v>105</v>
      </c>
    </row>
  </sheetData>
  <sheetProtection selectLockedCells="1" selectUnlockedCells="1"/>
  <mergeCells count="3">
    <mergeCell ref="A2:F2"/>
    <mergeCell ref="B5:C5"/>
    <mergeCell ref="D5:E5"/>
  </mergeCells>
  <printOptions/>
  <pageMargins left="0.7" right="0.7" top="0.75" bottom="0.75" header="0.5118055555555555" footer="0.5118055555555555"/>
  <pageSetup horizontalDpi="300" verticalDpi="300" orientation="portrait" paperSize="9"/>
</worksheet>
</file>

<file path=xl/worksheets/sheet18.xml><?xml version="1.0" encoding="utf-8"?>
<worksheet xmlns="http://schemas.openxmlformats.org/spreadsheetml/2006/main" xmlns:r="http://schemas.openxmlformats.org/officeDocument/2006/relationships">
  <dimension ref="A3:E7"/>
  <sheetViews>
    <sheetView workbookViewId="0" topLeftCell="A1">
      <selection activeCell="A1" sqref="A1"/>
    </sheetView>
  </sheetViews>
  <sheetFormatPr defaultColWidth="8.00390625" defaultRowHeight="15"/>
  <cols>
    <col min="1" max="1" width="11.7109375" style="0" customWidth="1"/>
    <col min="2" max="2" width="8.7109375" style="0" customWidth="1"/>
    <col min="3" max="3" width="47.7109375" style="0" customWidth="1"/>
    <col min="4" max="4" width="8.7109375" style="0" customWidth="1"/>
    <col min="5" max="5" width="18.7109375" style="0" customWidth="1"/>
    <col min="6" max="16384" width="8.7109375" style="0" customWidth="1"/>
  </cols>
  <sheetData>
    <row r="3" spans="2:5" ht="15">
      <c r="B3" s="17"/>
      <c r="C3" s="17"/>
      <c r="D3" s="17"/>
      <c r="E3" s="17"/>
    </row>
    <row r="4" spans="1:5" ht="39.75" customHeight="1">
      <c r="A4" s="7" t="s">
        <v>107</v>
      </c>
      <c r="C4" s="7" t="s">
        <v>176</v>
      </c>
      <c r="E4" s="7" t="s">
        <v>177</v>
      </c>
    </row>
    <row r="5" spans="1:5" ht="15">
      <c r="A5" s="13" t="s">
        <v>129</v>
      </c>
      <c r="C5" s="13" t="s">
        <v>178</v>
      </c>
      <c r="E5" s="13" t="s">
        <v>96</v>
      </c>
    </row>
    <row r="6" spans="1:5" ht="15">
      <c r="A6" s="13" t="s">
        <v>130</v>
      </c>
      <c r="C6" s="13" t="s">
        <v>179</v>
      </c>
      <c r="E6" s="13" t="s">
        <v>102</v>
      </c>
    </row>
    <row r="7" spans="1:5" ht="15">
      <c r="A7" s="13" t="s">
        <v>131</v>
      </c>
      <c r="C7" s="13" t="s">
        <v>180</v>
      </c>
      <c r="E7" s="13" t="s">
        <v>105</v>
      </c>
    </row>
  </sheetData>
  <sheetProtection selectLockedCells="1" selectUnlockedCells="1"/>
  <mergeCells count="2">
    <mergeCell ref="B3:C3"/>
    <mergeCell ref="D3:E3"/>
  </mergeCells>
  <printOptions/>
  <pageMargins left="0.7" right="0.7" top="0.75" bottom="0.75" header="0.5118055555555555" footer="0.5118055555555555"/>
  <pageSetup horizontalDpi="300" verticalDpi="300" orientation="portrait" paperSize="9"/>
</worksheet>
</file>

<file path=xl/worksheets/sheet19.xml><?xml version="1.0" encoding="utf-8"?>
<worksheet xmlns="http://schemas.openxmlformats.org/spreadsheetml/2006/main" xmlns:r="http://schemas.openxmlformats.org/officeDocument/2006/relationships">
  <dimension ref="A2:G9"/>
  <sheetViews>
    <sheetView workbookViewId="0" topLeftCell="A1">
      <selection activeCell="A1" sqref="A1"/>
    </sheetView>
  </sheetViews>
  <sheetFormatPr defaultColWidth="8.00390625" defaultRowHeight="15"/>
  <cols>
    <col min="1" max="1" width="29.7109375" style="0" customWidth="1"/>
    <col min="2" max="2" width="8.7109375" style="0" customWidth="1"/>
    <col min="3" max="3" width="16.7109375" style="0" customWidth="1"/>
    <col min="4" max="4" width="8.7109375" style="0" customWidth="1"/>
    <col min="5" max="5" width="16.7109375" style="0" customWidth="1"/>
    <col min="6" max="7" width="8.7109375" style="0" customWidth="1"/>
    <col min="8" max="16384" width="8.7109375" style="0" customWidth="1"/>
  </cols>
  <sheetData>
    <row r="2" spans="1:6" ht="15">
      <c r="A2" s="1" t="s">
        <v>181</v>
      </c>
      <c r="B2" s="1"/>
      <c r="C2" s="1"/>
      <c r="D2" s="1"/>
      <c r="E2" s="1"/>
      <c r="F2" s="1"/>
    </row>
    <row r="5" spans="1:7" ht="15">
      <c r="A5" s="2" t="s">
        <v>182</v>
      </c>
      <c r="C5" s="7" t="s">
        <v>183</v>
      </c>
      <c r="E5" s="7" t="s">
        <v>107</v>
      </c>
      <c r="G5" s="7" t="s">
        <v>133</v>
      </c>
    </row>
    <row r="6" spans="1:7" ht="15">
      <c r="A6" t="s">
        <v>184</v>
      </c>
      <c r="C6" s="13" t="s">
        <v>185</v>
      </c>
      <c r="E6" s="13" t="s">
        <v>186</v>
      </c>
      <c r="G6" s="13" t="s">
        <v>187</v>
      </c>
    </row>
    <row r="7" spans="1:7" ht="15">
      <c r="A7" t="s">
        <v>188</v>
      </c>
      <c r="C7" s="13" t="s">
        <v>189</v>
      </c>
      <c r="E7" s="13" t="s">
        <v>190</v>
      </c>
      <c r="G7" s="13" t="s">
        <v>96</v>
      </c>
    </row>
    <row r="8" spans="1:7" ht="15">
      <c r="A8" t="s">
        <v>191</v>
      </c>
      <c r="C8" s="14" t="s">
        <v>192</v>
      </c>
      <c r="E8" s="14" t="s">
        <v>193</v>
      </c>
      <c r="G8" s="13" t="s">
        <v>105</v>
      </c>
    </row>
    <row r="9" spans="5:7" ht="15">
      <c r="E9" s="7" t="s">
        <v>69</v>
      </c>
      <c r="G9" s="7" t="s">
        <v>194</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2:L14"/>
  <sheetViews>
    <sheetView workbookViewId="0" topLeftCell="A1">
      <selection activeCell="A1" sqref="A1"/>
    </sheetView>
  </sheetViews>
  <sheetFormatPr defaultColWidth="8.00390625" defaultRowHeight="15"/>
  <cols>
    <col min="1" max="1" width="2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11</v>
      </c>
      <c r="B2" s="1"/>
      <c r="C2" s="1"/>
      <c r="D2" s="1"/>
      <c r="E2" s="1"/>
      <c r="F2" s="1"/>
    </row>
    <row r="5" spans="1:12" ht="39.75" customHeight="1">
      <c r="A5" s="2" t="s">
        <v>12</v>
      </c>
      <c r="C5" s="4" t="s">
        <v>13</v>
      </c>
      <c r="D5" s="4"/>
      <c r="G5" s="4" t="s">
        <v>14</v>
      </c>
      <c r="H5" s="4"/>
      <c r="K5" s="5" t="s">
        <v>15</v>
      </c>
      <c r="L5" s="5"/>
    </row>
    <row r="6" spans="1:12" ht="15">
      <c r="A6" t="s">
        <v>16</v>
      </c>
      <c r="D6" s="6">
        <v>117500</v>
      </c>
      <c r="H6" s="6">
        <v>100003</v>
      </c>
      <c r="L6" s="6">
        <v>217503</v>
      </c>
    </row>
    <row r="7" spans="1:12" ht="15">
      <c r="A7" t="s">
        <v>17</v>
      </c>
      <c r="D7" s="6">
        <v>102500</v>
      </c>
      <c r="H7" s="6">
        <v>100003</v>
      </c>
      <c r="L7" s="6">
        <v>202503</v>
      </c>
    </row>
    <row r="8" spans="1:12" ht="15">
      <c r="A8" t="s">
        <v>18</v>
      </c>
      <c r="D8" s="6">
        <v>199234</v>
      </c>
      <c r="H8" s="6">
        <v>100003</v>
      </c>
      <c r="L8" s="6">
        <v>299237</v>
      </c>
    </row>
    <row r="9" spans="1:12" ht="15">
      <c r="A9" t="s">
        <v>19</v>
      </c>
      <c r="D9" s="6">
        <v>25000</v>
      </c>
      <c r="H9" s="6">
        <v>185023</v>
      </c>
      <c r="L9" s="6">
        <v>210023</v>
      </c>
    </row>
    <row r="10" spans="1:12" ht="15">
      <c r="A10" t="s">
        <v>20</v>
      </c>
      <c r="D10" s="6">
        <v>20000</v>
      </c>
      <c r="H10" s="6">
        <v>185023</v>
      </c>
      <c r="L10" s="6">
        <v>205023</v>
      </c>
    </row>
    <row r="11" spans="1:12" ht="15">
      <c r="A11" t="s">
        <v>21</v>
      </c>
      <c r="D11" s="6">
        <v>102500</v>
      </c>
      <c r="H11" s="6">
        <v>100003</v>
      </c>
      <c r="L11" s="6">
        <v>202503</v>
      </c>
    </row>
    <row r="12" spans="1:12" ht="15">
      <c r="A12" t="s">
        <v>22</v>
      </c>
      <c r="D12" s="6">
        <v>12500</v>
      </c>
      <c r="H12" s="6">
        <v>296207</v>
      </c>
      <c r="L12" s="6">
        <v>308707</v>
      </c>
    </row>
    <row r="13" spans="1:12" ht="15">
      <c r="A13" t="s">
        <v>23</v>
      </c>
      <c r="D13" s="6">
        <v>10000</v>
      </c>
      <c r="H13" s="6">
        <v>185023</v>
      </c>
      <c r="L13" s="6">
        <v>195023</v>
      </c>
    </row>
    <row r="14" spans="1:12" ht="15">
      <c r="A14" t="s">
        <v>24</v>
      </c>
      <c r="D14" s="6">
        <v>95000</v>
      </c>
      <c r="H14" s="6">
        <v>100003</v>
      </c>
      <c r="L14" s="6">
        <v>195003</v>
      </c>
    </row>
  </sheetData>
  <sheetProtection selectLockedCells="1" selectUnlockedCells="1"/>
  <mergeCells count="4">
    <mergeCell ref="A2:F2"/>
    <mergeCell ref="C5:D5"/>
    <mergeCell ref="G5:H5"/>
    <mergeCell ref="K5:L5"/>
  </mergeCells>
  <printOptions/>
  <pageMargins left="0.7" right="0.7" top="0.75" bottom="0.75" header="0.5118055555555555" footer="0.5118055555555555"/>
  <pageSetup horizontalDpi="300" verticalDpi="300" orientation="portrait" paperSize="9"/>
</worksheet>
</file>

<file path=xl/worksheets/sheet20.xml><?xml version="1.0" encoding="utf-8"?>
<worksheet xmlns="http://schemas.openxmlformats.org/spreadsheetml/2006/main" xmlns:r="http://schemas.openxmlformats.org/officeDocument/2006/relationships">
  <dimension ref="A2:AB19"/>
  <sheetViews>
    <sheetView workbookViewId="0" topLeftCell="A1">
      <selection activeCell="A1" sqref="A1"/>
    </sheetView>
  </sheetViews>
  <sheetFormatPr defaultColWidth="8.00390625" defaultRowHeight="15"/>
  <cols>
    <col min="1" max="1" width="49.7109375" style="0" customWidth="1"/>
    <col min="2" max="3" width="8.7109375" style="0" customWidth="1"/>
    <col min="4" max="4" width="4.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16384" width="8.7109375" style="0" customWidth="1"/>
  </cols>
  <sheetData>
    <row r="2" spans="1:6" ht="15">
      <c r="A2" s="1" t="s">
        <v>25</v>
      </c>
      <c r="B2" s="1"/>
      <c r="C2" s="1"/>
      <c r="D2" s="1"/>
      <c r="E2" s="1"/>
      <c r="F2" s="1"/>
    </row>
    <row r="5" spans="1:28" ht="15" customHeight="1">
      <c r="A5" s="7" t="s">
        <v>26</v>
      </c>
      <c r="C5" s="5" t="s">
        <v>27</v>
      </c>
      <c r="D5" s="5"/>
      <c r="G5" s="5" t="s">
        <v>28</v>
      </c>
      <c r="H5" s="5"/>
      <c r="K5" s="5" t="s">
        <v>29</v>
      </c>
      <c r="L5" s="5"/>
      <c r="O5" s="5" t="s">
        <v>195</v>
      </c>
      <c r="P5" s="5"/>
      <c r="S5" s="4" t="s">
        <v>196</v>
      </c>
      <c r="T5" s="4"/>
      <c r="W5" s="5" t="s">
        <v>197</v>
      </c>
      <c r="X5" s="5"/>
      <c r="AA5" s="5" t="s">
        <v>15</v>
      </c>
      <c r="AB5" s="5"/>
    </row>
    <row r="6" spans="1:28" ht="15">
      <c r="A6" s="2" t="s">
        <v>33</v>
      </c>
      <c r="D6" s="8">
        <v>2014</v>
      </c>
      <c r="H6" s="6">
        <v>1150000</v>
      </c>
      <c r="L6" s="6">
        <v>0</v>
      </c>
      <c r="P6" s="6">
        <v>10775959</v>
      </c>
      <c r="T6" s="6">
        <v>0</v>
      </c>
      <c r="X6" s="6">
        <v>37200</v>
      </c>
      <c r="AB6" s="6">
        <v>11963159</v>
      </c>
    </row>
    <row r="7" spans="1:28" ht="15">
      <c r="A7" t="s">
        <v>34</v>
      </c>
      <c r="D7" s="8">
        <v>2013</v>
      </c>
      <c r="H7" s="6">
        <v>1016667</v>
      </c>
      <c r="L7" s="6">
        <v>0</v>
      </c>
      <c r="P7" s="6">
        <v>6158787</v>
      </c>
      <c r="T7" s="6">
        <v>900000</v>
      </c>
      <c r="X7" s="6">
        <v>226383</v>
      </c>
      <c r="AB7" s="6">
        <v>8301837</v>
      </c>
    </row>
    <row r="8" spans="4:28" ht="15">
      <c r="D8" s="8">
        <v>2012</v>
      </c>
      <c r="H8" s="6">
        <v>316667</v>
      </c>
      <c r="L8" s="6">
        <v>0</v>
      </c>
      <c r="P8" s="6">
        <v>4257695</v>
      </c>
      <c r="T8" s="6">
        <v>1045000</v>
      </c>
      <c r="X8" s="6">
        <v>123832</v>
      </c>
      <c r="AB8" s="6">
        <v>5743194</v>
      </c>
    </row>
    <row r="9" spans="1:28" ht="15">
      <c r="A9" s="2" t="s">
        <v>35</v>
      </c>
      <c r="D9" s="8">
        <v>2014</v>
      </c>
      <c r="H9" s="6">
        <v>585844</v>
      </c>
      <c r="L9" s="6">
        <v>0</v>
      </c>
      <c r="P9" s="6">
        <v>2147601</v>
      </c>
      <c r="T9" s="6">
        <v>562394</v>
      </c>
      <c r="X9" s="6">
        <v>43296</v>
      </c>
      <c r="AB9" s="6">
        <v>3339134</v>
      </c>
    </row>
    <row r="10" spans="1:28" ht="15">
      <c r="A10" t="s">
        <v>36</v>
      </c>
      <c r="D10" s="8">
        <v>2013</v>
      </c>
      <c r="H10" s="6">
        <v>540313</v>
      </c>
      <c r="L10" s="6">
        <v>0</v>
      </c>
      <c r="P10" s="6">
        <v>908602</v>
      </c>
      <c r="T10" s="6">
        <v>449507</v>
      </c>
      <c r="X10" s="6">
        <v>24481</v>
      </c>
      <c r="AB10" s="6">
        <v>1922903</v>
      </c>
    </row>
    <row r="11" spans="4:28" ht="15">
      <c r="D11" s="8">
        <v>2012</v>
      </c>
      <c r="H11" s="6">
        <v>284375</v>
      </c>
      <c r="L11" s="6">
        <v>250000</v>
      </c>
      <c r="P11" s="6">
        <v>633360</v>
      </c>
      <c r="T11" s="6">
        <v>315000</v>
      </c>
      <c r="X11" s="6">
        <v>69816</v>
      </c>
      <c r="AB11" s="6">
        <v>1552551</v>
      </c>
    </row>
    <row r="12" spans="1:28" ht="15">
      <c r="A12" s="2" t="s">
        <v>37</v>
      </c>
      <c r="D12" s="8">
        <v>2014</v>
      </c>
      <c r="H12" s="6">
        <v>477480</v>
      </c>
      <c r="L12" s="6">
        <v>0</v>
      </c>
      <c r="P12" s="6">
        <v>1542639</v>
      </c>
      <c r="T12" s="6">
        <v>530732</v>
      </c>
      <c r="X12" s="6">
        <v>286498</v>
      </c>
      <c r="AB12" s="6">
        <v>2837349</v>
      </c>
    </row>
    <row r="13" spans="1:28" ht="15">
      <c r="A13" t="s">
        <v>38</v>
      </c>
      <c r="D13" s="8">
        <v>2013</v>
      </c>
      <c r="H13" s="6">
        <v>437100</v>
      </c>
      <c r="L13" s="6">
        <v>0</v>
      </c>
      <c r="P13" s="6">
        <v>967459</v>
      </c>
      <c r="T13" s="6">
        <v>0</v>
      </c>
      <c r="X13" s="6">
        <v>34606</v>
      </c>
      <c r="AB13" s="6">
        <v>1439165</v>
      </c>
    </row>
    <row r="14" spans="4:28" ht="15">
      <c r="D14" s="8">
        <v>2012</v>
      </c>
      <c r="H14" s="6">
        <v>420833</v>
      </c>
      <c r="L14" s="6">
        <v>0</v>
      </c>
      <c r="P14" s="6">
        <v>949324</v>
      </c>
      <c r="T14" s="6">
        <v>0</v>
      </c>
      <c r="X14" s="6">
        <v>30106</v>
      </c>
      <c r="AB14" s="6">
        <v>1400263</v>
      </c>
    </row>
    <row r="15" spans="1:28" ht="15">
      <c r="A15" s="2" t="s">
        <v>39</v>
      </c>
      <c r="D15" s="8">
        <v>2014</v>
      </c>
      <c r="H15" s="6">
        <v>470500</v>
      </c>
      <c r="L15" s="6">
        <v>0</v>
      </c>
      <c r="P15" s="6">
        <v>1642171</v>
      </c>
      <c r="T15" s="6">
        <v>456287</v>
      </c>
      <c r="X15" s="6">
        <v>44233</v>
      </c>
      <c r="AB15" s="6">
        <v>2613292</v>
      </c>
    </row>
    <row r="16" spans="1:28" ht="15">
      <c r="A16" t="s">
        <v>40</v>
      </c>
      <c r="D16" s="8">
        <v>2013</v>
      </c>
      <c r="H16" s="6">
        <v>410000</v>
      </c>
      <c r="L16" s="6">
        <v>0</v>
      </c>
      <c r="P16" s="6">
        <v>724591</v>
      </c>
      <c r="T16" s="6">
        <v>357268</v>
      </c>
      <c r="X16" s="6">
        <v>25974</v>
      </c>
      <c r="AB16" s="6">
        <v>1517833</v>
      </c>
    </row>
    <row r="17" spans="4:28" ht="15">
      <c r="D17" s="8">
        <v>2012</v>
      </c>
      <c r="H17" s="6">
        <v>395833</v>
      </c>
      <c r="L17" s="6">
        <v>0</v>
      </c>
      <c r="P17" s="6">
        <v>665353</v>
      </c>
      <c r="T17" s="6">
        <v>131757</v>
      </c>
      <c r="X17" s="6">
        <v>28502</v>
      </c>
      <c r="AB17" s="6">
        <v>1221445</v>
      </c>
    </row>
    <row r="18" spans="1:28" ht="15">
      <c r="A18" s="9" t="s">
        <v>198</v>
      </c>
      <c r="D18" s="8">
        <v>2014</v>
      </c>
      <c r="H18" s="6">
        <v>433073</v>
      </c>
      <c r="L18" s="6">
        <v>0</v>
      </c>
      <c r="P18" s="6">
        <v>1542576</v>
      </c>
      <c r="T18" s="6">
        <v>466807</v>
      </c>
      <c r="X18" s="6">
        <v>131753</v>
      </c>
      <c r="AB18" s="6">
        <v>2574209</v>
      </c>
    </row>
    <row r="19" spans="1:28" ht="15">
      <c r="A19" t="s">
        <v>40</v>
      </c>
      <c r="D19" s="8">
        <v>2013</v>
      </c>
      <c r="H19" s="6">
        <v>466567</v>
      </c>
      <c r="L19" s="6">
        <v>0</v>
      </c>
      <c r="P19" s="6">
        <v>734203</v>
      </c>
      <c r="T19" s="6">
        <v>355597</v>
      </c>
      <c r="X19" s="6">
        <v>198458</v>
      </c>
      <c r="AB19" s="6">
        <v>1754825</v>
      </c>
    </row>
  </sheetData>
  <sheetProtection selectLockedCells="1" selectUnlockedCells="1"/>
  <mergeCells count="8">
    <mergeCell ref="A2:F2"/>
    <mergeCell ref="C5:D5"/>
    <mergeCell ref="G5:H5"/>
    <mergeCell ref="K5:L5"/>
    <mergeCell ref="O5:P5"/>
    <mergeCell ref="S5:T5"/>
    <mergeCell ref="W5:X5"/>
    <mergeCell ref="AA5:AB5"/>
  </mergeCells>
  <printOptions/>
  <pageMargins left="0.7" right="0.7" top="0.75" bottom="0.75" header="0.5118055555555555" footer="0.5118055555555555"/>
  <pageSetup horizontalDpi="300" verticalDpi="300" orientation="portrait" paperSize="9"/>
</worksheet>
</file>

<file path=xl/worksheets/sheet21.xml><?xml version="1.0" encoding="utf-8"?>
<worksheet xmlns="http://schemas.openxmlformats.org/spreadsheetml/2006/main" xmlns:r="http://schemas.openxmlformats.org/officeDocument/2006/relationships">
  <dimension ref="A3:H8"/>
  <sheetViews>
    <sheetView workbookViewId="0" topLeftCell="A1">
      <selection activeCell="A1" sqref="A1"/>
    </sheetView>
  </sheetViews>
  <sheetFormatPr defaultColWidth="8.00390625" defaultRowHeight="15"/>
  <cols>
    <col min="1" max="1" width="12.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39.75" customHeight="1">
      <c r="C3" s="4" t="s">
        <v>199</v>
      </c>
      <c r="D3" s="4"/>
      <c r="G3" s="4" t="s">
        <v>200</v>
      </c>
      <c r="H3" s="4"/>
    </row>
    <row r="4" spans="1:8" ht="15">
      <c r="A4" t="s">
        <v>201</v>
      </c>
      <c r="D4" s="6">
        <v>10217834</v>
      </c>
      <c r="H4" s="6">
        <v>7884085</v>
      </c>
    </row>
    <row r="5" spans="1:8" ht="15">
      <c r="A5" t="s">
        <v>202</v>
      </c>
      <c r="D5" s="6">
        <v>2265722</v>
      </c>
      <c r="H5" s="6">
        <v>1748230</v>
      </c>
    </row>
    <row r="6" spans="1:8" ht="15">
      <c r="A6" t="s">
        <v>203</v>
      </c>
      <c r="D6" s="6">
        <v>1741519</v>
      </c>
      <c r="H6" s="6">
        <v>1343760</v>
      </c>
    </row>
    <row r="7" spans="1:8" ht="15">
      <c r="A7" t="s">
        <v>204</v>
      </c>
      <c r="D7" s="6">
        <v>1741519</v>
      </c>
      <c r="H7" s="6">
        <v>1343760</v>
      </c>
    </row>
    <row r="8" spans="1:8" ht="15">
      <c r="A8" t="s">
        <v>205</v>
      </c>
      <c r="D8" s="6">
        <v>1741446</v>
      </c>
      <c r="H8" s="6">
        <v>1343705</v>
      </c>
    </row>
  </sheetData>
  <sheetProtection selectLockedCells="1" selectUnlockedCells="1"/>
  <mergeCells count="2">
    <mergeCell ref="C3:D3"/>
    <mergeCell ref="G3:H3"/>
  </mergeCells>
  <printOptions/>
  <pageMargins left="0.7" right="0.7" top="0.75" bottom="0.75" header="0.5118055555555555" footer="0.5118055555555555"/>
  <pageSetup horizontalDpi="300" verticalDpi="300" orientation="portrait" paperSize="9"/>
</worksheet>
</file>

<file path=xl/worksheets/sheet22.xml><?xml version="1.0" encoding="utf-8"?>
<worksheet xmlns="http://schemas.openxmlformats.org/spreadsheetml/2006/main" xmlns:r="http://schemas.openxmlformats.org/officeDocument/2006/relationships">
  <dimension ref="A3:T9"/>
  <sheetViews>
    <sheetView workbookViewId="0" topLeftCell="A1">
      <selection activeCell="A1" sqref="A1"/>
    </sheetView>
  </sheetViews>
  <sheetFormatPr defaultColWidth="8.00390625" defaultRowHeight="15"/>
  <cols>
    <col min="1" max="1" width="6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3" spans="3:20" ht="15">
      <c r="C3" s="5" t="s">
        <v>206</v>
      </c>
      <c r="D3" s="5"/>
      <c r="G3" s="5" t="s">
        <v>207</v>
      </c>
      <c r="H3" s="5"/>
      <c r="K3" s="5" t="s">
        <v>208</v>
      </c>
      <c r="L3" s="5"/>
      <c r="O3" s="5" t="s">
        <v>209</v>
      </c>
      <c r="P3" s="5"/>
      <c r="S3" s="5" t="s">
        <v>205</v>
      </c>
      <c r="T3" s="5"/>
    </row>
    <row r="4" spans="1:20" ht="15">
      <c r="A4" t="s">
        <v>210</v>
      </c>
      <c r="C4" s="12">
        <v>0</v>
      </c>
      <c r="D4" s="12"/>
      <c r="G4" s="12">
        <v>12096</v>
      </c>
      <c r="H4" s="12"/>
      <c r="K4" s="12">
        <v>12269</v>
      </c>
      <c r="L4" s="12"/>
      <c r="O4" s="12">
        <v>13033</v>
      </c>
      <c r="P4" s="12"/>
      <c r="S4" s="12">
        <v>25001</v>
      </c>
      <c r="T4" s="12"/>
    </row>
    <row r="5" spans="1:20" ht="15">
      <c r="A5" t="s">
        <v>211</v>
      </c>
      <c r="D5" s="6">
        <v>20800</v>
      </c>
      <c r="H5" s="6">
        <v>20800</v>
      </c>
      <c r="L5" s="6">
        <v>20800</v>
      </c>
      <c r="P5" s="6">
        <v>20800</v>
      </c>
      <c r="T5" s="6">
        <v>0</v>
      </c>
    </row>
    <row r="6" spans="1:20" ht="15">
      <c r="A6" t="s">
        <v>212</v>
      </c>
      <c r="D6" s="6">
        <v>10400</v>
      </c>
      <c r="H6" s="6">
        <v>10400</v>
      </c>
      <c r="L6" s="6">
        <v>10400</v>
      </c>
      <c r="P6" s="6">
        <v>10400</v>
      </c>
      <c r="T6" s="6">
        <v>79696</v>
      </c>
    </row>
    <row r="7" spans="1:20" ht="15">
      <c r="A7" t="s">
        <v>213</v>
      </c>
      <c r="D7" s="6">
        <v>6000</v>
      </c>
      <c r="H7" s="6">
        <v>0</v>
      </c>
      <c r="L7" s="6">
        <v>243029</v>
      </c>
      <c r="P7" s="6">
        <v>0</v>
      </c>
      <c r="T7" s="6">
        <v>3281</v>
      </c>
    </row>
    <row r="8" spans="1:20" ht="15">
      <c r="A8" t="s">
        <v>214</v>
      </c>
      <c r="D8" s="6">
        <v>0</v>
      </c>
      <c r="H8" s="6">
        <v>0</v>
      </c>
      <c r="L8" s="6">
        <v>0</v>
      </c>
      <c r="P8" s="6">
        <v>0</v>
      </c>
      <c r="T8" s="6">
        <v>23775</v>
      </c>
    </row>
    <row r="9" spans="1:20" ht="15">
      <c r="A9" t="s">
        <v>69</v>
      </c>
      <c r="C9" s="12">
        <v>37200</v>
      </c>
      <c r="D9" s="12"/>
      <c r="G9" s="12">
        <v>43296</v>
      </c>
      <c r="H9" s="12"/>
      <c r="K9" s="12">
        <v>286498</v>
      </c>
      <c r="L9" s="12"/>
      <c r="O9" s="12">
        <v>44233</v>
      </c>
      <c r="P9" s="12"/>
      <c r="S9" s="12">
        <v>131753</v>
      </c>
      <c r="T9" s="12"/>
    </row>
  </sheetData>
  <sheetProtection selectLockedCells="1" selectUnlockedCells="1"/>
  <mergeCells count="15">
    <mergeCell ref="C3:D3"/>
    <mergeCell ref="G3:H3"/>
    <mergeCell ref="K3:L3"/>
    <mergeCell ref="O3:P3"/>
    <mergeCell ref="S3:T3"/>
    <mergeCell ref="C4:D4"/>
    <mergeCell ref="G4:H4"/>
    <mergeCell ref="K4:L4"/>
    <mergeCell ref="O4:P4"/>
    <mergeCell ref="S4:T4"/>
    <mergeCell ref="C9:D9"/>
    <mergeCell ref="G9:H9"/>
    <mergeCell ref="K9:L9"/>
    <mergeCell ref="O9:P9"/>
    <mergeCell ref="S9:T9"/>
  </mergeCells>
  <printOptions/>
  <pageMargins left="0.7" right="0.7" top="0.75" bottom="0.75" header="0.5118055555555555" footer="0.5118055555555555"/>
  <pageSetup horizontalDpi="300" verticalDpi="300" orientation="portrait" paperSize="9"/>
</worksheet>
</file>

<file path=xl/worksheets/sheet23.xml><?xml version="1.0" encoding="utf-8"?>
<worksheet xmlns="http://schemas.openxmlformats.org/spreadsheetml/2006/main" xmlns:r="http://schemas.openxmlformats.org/officeDocument/2006/relationships">
  <dimension ref="A2:Z23"/>
  <sheetViews>
    <sheetView workbookViewId="0" topLeftCell="A1">
      <selection activeCell="A1" sqref="A1"/>
    </sheetView>
  </sheetViews>
  <sheetFormatPr defaultColWidth="8.00390625" defaultRowHeight="15"/>
  <cols>
    <col min="1" max="1" width="12.7109375" style="0" customWidth="1"/>
    <col min="2" max="2" width="8.7109375" style="0" customWidth="1"/>
    <col min="3" max="3" width="14.7109375" style="0" customWidth="1"/>
    <col min="4" max="5" width="8.7109375" style="0" customWidth="1"/>
    <col min="6" max="6" width="9.7109375" style="0" customWidth="1"/>
    <col min="7" max="9" width="8.7109375" style="0" customWidth="1"/>
    <col min="10" max="10" width="10.7109375" style="0" customWidth="1"/>
    <col min="11" max="13" width="8.7109375" style="0" customWidth="1"/>
    <col min="14" max="14" width="10.7109375" style="0" customWidth="1"/>
    <col min="15" max="17" width="8.7109375" style="0" customWidth="1"/>
    <col min="18" max="18" width="10.7109375" style="0" customWidth="1"/>
    <col min="19" max="21" width="8.7109375" style="0" customWidth="1"/>
    <col min="22" max="22" width="10.7109375" style="0" customWidth="1"/>
    <col min="23" max="25" width="8.7109375" style="0" customWidth="1"/>
    <col min="26" max="26" width="10.7109375" style="0" customWidth="1"/>
    <col min="27" max="16384" width="8.7109375" style="0" customWidth="1"/>
  </cols>
  <sheetData>
    <row r="2" spans="1:6" ht="15">
      <c r="A2" s="1" t="s">
        <v>215</v>
      </c>
      <c r="B2" s="1"/>
      <c r="C2" s="1"/>
      <c r="D2" s="1"/>
      <c r="E2" s="1"/>
      <c r="F2" s="1"/>
    </row>
    <row r="5" spans="5:26" ht="39.75" customHeight="1">
      <c r="E5" s="17"/>
      <c r="F5" s="17"/>
      <c r="I5" s="4" t="s">
        <v>216</v>
      </c>
      <c r="J5" s="4"/>
      <c r="M5" s="4" t="s">
        <v>217</v>
      </c>
      <c r="N5" s="4"/>
      <c r="O5" s="4"/>
      <c r="P5" s="4"/>
      <c r="Q5" s="4"/>
      <c r="R5" s="4"/>
      <c r="S5" s="4"/>
      <c r="T5" s="4"/>
      <c r="U5" s="4"/>
      <c r="V5" s="4"/>
      <c r="Y5" s="4" t="s">
        <v>218</v>
      </c>
      <c r="Z5" s="4"/>
    </row>
    <row r="6" spans="1:25" ht="15">
      <c r="A6" s="7" t="s">
        <v>72</v>
      </c>
      <c r="C6" s="7" t="s">
        <v>219</v>
      </c>
      <c r="E6" s="5" t="s">
        <v>220</v>
      </c>
      <c r="F6" s="5"/>
      <c r="I6" s="5" t="s">
        <v>221</v>
      </c>
      <c r="J6" s="5"/>
      <c r="M6" s="5" t="s">
        <v>222</v>
      </c>
      <c r="N6" s="5"/>
      <c r="T6" s="5" t="s">
        <v>223</v>
      </c>
      <c r="U6" s="5"/>
      <c r="X6" s="5" t="s">
        <v>224</v>
      </c>
      <c r="Y6" s="5"/>
    </row>
    <row r="7" spans="1:26" ht="15">
      <c r="A7" t="s">
        <v>201</v>
      </c>
      <c r="C7" s="13" t="s">
        <v>225</v>
      </c>
      <c r="F7" s="8" t="s">
        <v>226</v>
      </c>
      <c r="R7" s="6">
        <v>51142</v>
      </c>
      <c r="Z7" s="6">
        <v>1725000</v>
      </c>
    </row>
    <row r="8" spans="3:26" ht="15">
      <c r="C8" s="13" t="s">
        <v>227</v>
      </c>
      <c r="F8" s="8" t="s">
        <v>228</v>
      </c>
      <c r="N8" s="6">
        <v>58117</v>
      </c>
      <c r="R8" s="6">
        <v>140889</v>
      </c>
      <c r="V8" s="6">
        <v>281778</v>
      </c>
      <c r="Z8" s="6">
        <v>5108917</v>
      </c>
    </row>
    <row r="9" spans="3:26" ht="15">
      <c r="C9" s="13" t="s">
        <v>229</v>
      </c>
      <c r="F9" s="8" t="s">
        <v>230</v>
      </c>
      <c r="N9" s="6">
        <v>0</v>
      </c>
      <c r="R9" s="6">
        <v>143347</v>
      </c>
      <c r="V9" s="6">
        <v>286694</v>
      </c>
      <c r="Z9" s="6">
        <v>3942043</v>
      </c>
    </row>
    <row r="10" spans="1:10" ht="15">
      <c r="A10" t="s">
        <v>202</v>
      </c>
      <c r="C10" s="13" t="s">
        <v>231</v>
      </c>
      <c r="F10" s="8" t="s">
        <v>226</v>
      </c>
      <c r="J10" s="6">
        <v>337500</v>
      </c>
    </row>
    <row r="11" spans="3:26" ht="15">
      <c r="C11" s="13" t="s">
        <v>225</v>
      </c>
      <c r="F11" s="8" t="s">
        <v>226</v>
      </c>
      <c r="R11" s="6">
        <v>4170</v>
      </c>
      <c r="Z11" s="6">
        <v>140625</v>
      </c>
    </row>
    <row r="12" spans="3:26" ht="15">
      <c r="C12" s="13" t="s">
        <v>227</v>
      </c>
      <c r="F12" s="8" t="s">
        <v>228</v>
      </c>
      <c r="N12" s="6">
        <v>12887</v>
      </c>
      <c r="R12" s="6">
        <v>31241</v>
      </c>
      <c r="V12" s="6">
        <v>62482</v>
      </c>
      <c r="Z12" s="6">
        <v>1132861</v>
      </c>
    </row>
    <row r="13" spans="3:26" ht="15">
      <c r="C13" s="13" t="s">
        <v>229</v>
      </c>
      <c r="F13" s="8" t="s">
        <v>230</v>
      </c>
      <c r="N13" s="6">
        <v>0</v>
      </c>
      <c r="R13" s="6">
        <v>31786</v>
      </c>
      <c r="V13" s="6">
        <v>63572</v>
      </c>
      <c r="Z13" s="6">
        <v>874115</v>
      </c>
    </row>
    <row r="14" spans="1:10" ht="15">
      <c r="A14" t="s">
        <v>203</v>
      </c>
      <c r="C14" s="13" t="s">
        <v>231</v>
      </c>
      <c r="F14" s="8" t="s">
        <v>226</v>
      </c>
      <c r="J14" s="6">
        <v>318500</v>
      </c>
    </row>
    <row r="15" spans="3:26" ht="15">
      <c r="C15" s="13" t="s">
        <v>227</v>
      </c>
      <c r="F15" s="8" t="s">
        <v>228</v>
      </c>
      <c r="N15" s="6">
        <v>9905</v>
      </c>
      <c r="R15" s="6">
        <v>24013</v>
      </c>
      <c r="V15" s="6">
        <v>48026</v>
      </c>
      <c r="Z15" s="6">
        <v>870759</v>
      </c>
    </row>
    <row r="16" spans="3:26" ht="15">
      <c r="C16" s="13" t="s">
        <v>229</v>
      </c>
      <c r="F16" s="8" t="s">
        <v>230</v>
      </c>
      <c r="N16" s="6">
        <v>0</v>
      </c>
      <c r="R16" s="6">
        <v>24432</v>
      </c>
      <c r="V16" s="6">
        <v>48864</v>
      </c>
      <c r="Z16" s="6">
        <v>671880</v>
      </c>
    </row>
    <row r="17" spans="1:10" ht="15">
      <c r="A17" t="s">
        <v>204</v>
      </c>
      <c r="C17" s="13" t="s">
        <v>231</v>
      </c>
      <c r="F17" s="8" t="s">
        <v>226</v>
      </c>
      <c r="J17" s="6">
        <v>238875</v>
      </c>
    </row>
    <row r="18" spans="3:26" ht="15">
      <c r="C18" s="13" t="s">
        <v>225</v>
      </c>
      <c r="F18" s="8" t="s">
        <v>226</v>
      </c>
      <c r="R18" s="6">
        <v>2951</v>
      </c>
      <c r="Z18" s="6">
        <v>99531</v>
      </c>
    </row>
    <row r="19" spans="3:26" ht="15">
      <c r="C19" s="13" t="s">
        <v>227</v>
      </c>
      <c r="F19" s="8" t="s">
        <v>228</v>
      </c>
      <c r="N19" s="6">
        <v>9905</v>
      </c>
      <c r="R19" s="6">
        <v>24013</v>
      </c>
      <c r="V19" s="6">
        <v>48026</v>
      </c>
      <c r="Z19" s="6">
        <v>870759</v>
      </c>
    </row>
    <row r="20" spans="3:26" ht="15">
      <c r="C20" s="13" t="s">
        <v>229</v>
      </c>
      <c r="F20" s="8" t="s">
        <v>230</v>
      </c>
      <c r="N20" s="6">
        <v>0</v>
      </c>
      <c r="R20" s="6">
        <v>24432</v>
      </c>
      <c r="V20" s="6">
        <v>48864</v>
      </c>
      <c r="Z20" s="6">
        <v>671880</v>
      </c>
    </row>
    <row r="21" spans="1:10" ht="15">
      <c r="A21" t="s">
        <v>205</v>
      </c>
      <c r="C21" s="13" t="s">
        <v>231</v>
      </c>
      <c r="F21" s="8" t="s">
        <v>226</v>
      </c>
      <c r="J21" s="6">
        <v>318491</v>
      </c>
    </row>
    <row r="22" spans="3:26" ht="15">
      <c r="C22" s="13" t="s">
        <v>227</v>
      </c>
      <c r="F22" s="8" t="s">
        <v>228</v>
      </c>
      <c r="N22" s="6">
        <v>9905</v>
      </c>
      <c r="R22" s="6">
        <v>24012</v>
      </c>
      <c r="V22" s="6">
        <v>48024</v>
      </c>
      <c r="Z22" s="6">
        <v>870723</v>
      </c>
    </row>
    <row r="23" spans="3:26" ht="15">
      <c r="C23" s="13" t="s">
        <v>229</v>
      </c>
      <c r="F23" s="8" t="s">
        <v>230</v>
      </c>
      <c r="N23" s="6">
        <v>0</v>
      </c>
      <c r="R23" s="6">
        <v>24431</v>
      </c>
      <c r="V23" s="6">
        <v>48862</v>
      </c>
      <c r="Z23" s="6">
        <v>671853</v>
      </c>
    </row>
  </sheetData>
  <sheetProtection selectLockedCells="1" selectUnlockedCells="1"/>
  <mergeCells count="10">
    <mergeCell ref="A2:F2"/>
    <mergeCell ref="E5:F5"/>
    <mergeCell ref="I5:J5"/>
    <mergeCell ref="M5:V5"/>
    <mergeCell ref="Y5:Z5"/>
    <mergeCell ref="E6:F6"/>
    <mergeCell ref="I6:J6"/>
    <mergeCell ref="M6:N6"/>
    <mergeCell ref="T6:U6"/>
    <mergeCell ref="X6:Y6"/>
  </mergeCells>
  <printOptions/>
  <pageMargins left="0.7" right="0.7" top="0.75" bottom="0.75" header="0.5118055555555555" footer="0.5118055555555555"/>
  <pageSetup horizontalDpi="300" verticalDpi="300" orientation="portrait" paperSize="9"/>
</worksheet>
</file>

<file path=xl/worksheets/sheet24.xml><?xml version="1.0" encoding="utf-8"?>
<worksheet xmlns="http://schemas.openxmlformats.org/spreadsheetml/2006/main" xmlns:r="http://schemas.openxmlformats.org/officeDocument/2006/relationships">
  <dimension ref="A2:R33"/>
  <sheetViews>
    <sheetView workbookViewId="0" topLeftCell="A1">
      <selection activeCell="A1" sqref="A1"/>
    </sheetView>
  </sheetViews>
  <sheetFormatPr defaultColWidth="8.00390625" defaultRowHeight="15"/>
  <cols>
    <col min="1" max="1" width="12.7109375" style="0" customWidth="1"/>
    <col min="2" max="2" width="8.7109375" style="0" customWidth="1"/>
    <col min="3" max="3" width="15.7109375" style="0" customWidth="1"/>
    <col min="4" max="5" width="8.7109375" style="0" customWidth="1"/>
    <col min="6" max="6" width="10.7109375" style="0" customWidth="1"/>
    <col min="7" max="9" width="8.7109375" style="0" customWidth="1"/>
    <col min="10" max="10" width="10.7109375" style="0" customWidth="1"/>
    <col min="11" max="13" width="8.7109375" style="0" customWidth="1"/>
    <col min="14" max="14" width="10.7109375" style="0" customWidth="1"/>
    <col min="15" max="17" width="8.7109375" style="0" customWidth="1"/>
    <col min="18" max="18" width="10.7109375" style="0" customWidth="1"/>
    <col min="19" max="16384" width="8.7109375" style="0" customWidth="1"/>
  </cols>
  <sheetData>
    <row r="2" spans="1:6" ht="15">
      <c r="A2" s="1" t="s">
        <v>232</v>
      </c>
      <c r="B2" s="1"/>
      <c r="C2" s="1"/>
      <c r="D2" s="1"/>
      <c r="E2" s="1"/>
      <c r="F2" s="1"/>
    </row>
    <row r="5" spans="5:18" ht="15">
      <c r="E5" s="5" t="s">
        <v>233</v>
      </c>
      <c r="F5" s="5"/>
      <c r="G5" s="5"/>
      <c r="H5" s="5"/>
      <c r="I5" s="5"/>
      <c r="J5" s="5"/>
      <c r="K5" s="5"/>
      <c r="L5" s="5"/>
      <c r="M5" s="5"/>
      <c r="N5" s="5"/>
      <c r="O5" s="5"/>
      <c r="P5" s="5"/>
      <c r="Q5" s="5"/>
      <c r="R5" s="5"/>
    </row>
    <row r="6" spans="1:18" ht="39.75" customHeight="1">
      <c r="A6" s="7" t="s">
        <v>72</v>
      </c>
      <c r="C6" s="7" t="s">
        <v>234</v>
      </c>
      <c r="E6" s="4" t="s">
        <v>235</v>
      </c>
      <c r="F6" s="4"/>
      <c r="I6" s="4" t="s">
        <v>236</v>
      </c>
      <c r="J6" s="4"/>
      <c r="M6" s="4" t="s">
        <v>237</v>
      </c>
      <c r="N6" s="4"/>
      <c r="Q6" s="4" t="s">
        <v>238</v>
      </c>
      <c r="R6" s="4"/>
    </row>
    <row r="7" spans="1:10" ht="15">
      <c r="A7" t="s">
        <v>201</v>
      </c>
      <c r="C7" s="13" t="s">
        <v>239</v>
      </c>
      <c r="F7" s="6">
        <v>75000</v>
      </c>
      <c r="J7" s="6">
        <v>3182250</v>
      </c>
    </row>
    <row r="8" spans="3:10" ht="15">
      <c r="C8" s="13" t="s">
        <v>240</v>
      </c>
      <c r="F8" s="6">
        <v>62711</v>
      </c>
      <c r="J8" s="6">
        <v>2660827</v>
      </c>
    </row>
    <row r="9" spans="3:10" ht="15">
      <c r="C9" s="13" t="s">
        <v>225</v>
      </c>
      <c r="F9" s="6">
        <v>101453</v>
      </c>
      <c r="J9" s="6">
        <v>4304651</v>
      </c>
    </row>
    <row r="10" spans="3:18" ht="15">
      <c r="C10" s="13" t="s">
        <v>241</v>
      </c>
      <c r="F10" s="6">
        <v>50000</v>
      </c>
      <c r="J10" s="6">
        <v>2121500</v>
      </c>
      <c r="N10" s="6">
        <v>50000</v>
      </c>
      <c r="R10" s="6">
        <v>2121500</v>
      </c>
    </row>
    <row r="11" spans="3:18" ht="15">
      <c r="C11" s="13" t="s">
        <v>242</v>
      </c>
      <c r="N11" s="6">
        <v>250000</v>
      </c>
      <c r="R11" s="6">
        <v>10607500</v>
      </c>
    </row>
    <row r="12" spans="3:18" ht="15">
      <c r="C12" s="13" t="s">
        <v>243</v>
      </c>
      <c r="N12" s="6">
        <v>180099</v>
      </c>
      <c r="R12" s="6">
        <v>7641601</v>
      </c>
    </row>
    <row r="13" spans="3:18" ht="15">
      <c r="C13" s="13" t="s">
        <v>227</v>
      </c>
      <c r="N13" s="6">
        <v>140889</v>
      </c>
      <c r="R13" s="6">
        <v>5977920</v>
      </c>
    </row>
    <row r="14" spans="3:18" ht="15">
      <c r="C14" s="13" t="s">
        <v>229</v>
      </c>
      <c r="N14" s="6">
        <v>143347</v>
      </c>
      <c r="R14" s="6">
        <v>6082213</v>
      </c>
    </row>
    <row r="15" spans="1:10" ht="15">
      <c r="A15" t="s">
        <v>202</v>
      </c>
      <c r="C15" s="13" t="s">
        <v>239</v>
      </c>
      <c r="F15" s="6">
        <v>42000</v>
      </c>
      <c r="J15" s="6">
        <v>1782060</v>
      </c>
    </row>
    <row r="16" spans="3:10" ht="15">
      <c r="C16" s="13" t="s">
        <v>225</v>
      </c>
      <c r="F16" s="6">
        <v>6949</v>
      </c>
      <c r="J16" s="6">
        <v>294846</v>
      </c>
    </row>
    <row r="17" spans="3:18" ht="15">
      <c r="C17" s="13" t="s">
        <v>243</v>
      </c>
      <c r="N17" s="6">
        <v>42966</v>
      </c>
      <c r="R17" s="6">
        <v>1823047</v>
      </c>
    </row>
    <row r="18" spans="3:18" ht="15">
      <c r="C18" s="13" t="s">
        <v>227</v>
      </c>
      <c r="N18" s="6">
        <v>31241</v>
      </c>
      <c r="R18" s="6">
        <v>1325556</v>
      </c>
    </row>
    <row r="19" spans="3:18" ht="15">
      <c r="C19" s="13" t="s">
        <v>229</v>
      </c>
      <c r="N19" s="6">
        <v>31786</v>
      </c>
      <c r="R19" s="6">
        <v>1348680</v>
      </c>
    </row>
    <row r="20" spans="1:10" ht="15">
      <c r="A20" t="s">
        <v>203</v>
      </c>
      <c r="C20" s="13" t="s">
        <v>244</v>
      </c>
      <c r="F20" s="6">
        <v>21505</v>
      </c>
      <c r="J20" s="6">
        <v>912457</v>
      </c>
    </row>
    <row r="21" spans="3:10" ht="15">
      <c r="C21" s="13" t="s">
        <v>240</v>
      </c>
      <c r="F21" s="6">
        <v>30430</v>
      </c>
      <c r="J21" s="6">
        <v>1291145</v>
      </c>
    </row>
    <row r="22" spans="3:18" ht="15">
      <c r="C22" s="13" t="s">
        <v>243</v>
      </c>
      <c r="N22" s="6">
        <v>30417</v>
      </c>
      <c r="R22" s="6">
        <v>1290593</v>
      </c>
    </row>
    <row r="23" spans="3:18" ht="15">
      <c r="C23" s="13" t="s">
        <v>227</v>
      </c>
      <c r="N23" s="6">
        <v>24013</v>
      </c>
      <c r="R23" s="6">
        <v>1018872</v>
      </c>
    </row>
    <row r="24" spans="3:18" ht="15">
      <c r="C24" s="13" t="s">
        <v>229</v>
      </c>
      <c r="N24" s="6">
        <v>24432</v>
      </c>
      <c r="R24" s="6">
        <v>1036650</v>
      </c>
    </row>
    <row r="25" spans="1:10" ht="15">
      <c r="A25" t="s">
        <v>204</v>
      </c>
      <c r="C25" s="13" t="s">
        <v>244</v>
      </c>
      <c r="F25" s="6">
        <v>3159</v>
      </c>
      <c r="J25" s="6">
        <v>134036</v>
      </c>
    </row>
    <row r="26" spans="3:10" ht="15">
      <c r="C26" s="13" t="s">
        <v>240</v>
      </c>
      <c r="F26" s="6">
        <v>8300</v>
      </c>
      <c r="J26" s="6">
        <v>352169</v>
      </c>
    </row>
    <row r="27" spans="3:10" ht="15">
      <c r="C27" s="13" t="s">
        <v>225</v>
      </c>
      <c r="F27" s="6">
        <v>5637</v>
      </c>
      <c r="J27" s="6">
        <v>239178</v>
      </c>
    </row>
    <row r="28" spans="3:18" ht="15">
      <c r="C28" s="13" t="s">
        <v>243</v>
      </c>
      <c r="N28" s="6">
        <v>30406</v>
      </c>
      <c r="R28" s="6">
        <v>1290127</v>
      </c>
    </row>
    <row r="29" spans="3:18" ht="15">
      <c r="C29" s="13" t="s">
        <v>227</v>
      </c>
      <c r="N29" s="6">
        <v>24013</v>
      </c>
      <c r="R29" s="6">
        <v>1018872</v>
      </c>
    </row>
    <row r="30" spans="3:18" ht="15">
      <c r="C30" s="13" t="s">
        <v>229</v>
      </c>
      <c r="N30" s="6">
        <v>24432</v>
      </c>
      <c r="R30" s="6">
        <v>1036650</v>
      </c>
    </row>
    <row r="31" spans="1:18" ht="15">
      <c r="A31" t="s">
        <v>205</v>
      </c>
      <c r="C31" s="13" t="s">
        <v>243</v>
      </c>
      <c r="N31" s="6">
        <v>34719</v>
      </c>
      <c r="R31" s="6">
        <v>1473127</v>
      </c>
    </row>
    <row r="32" spans="3:18" ht="15">
      <c r="C32" s="13" t="s">
        <v>227</v>
      </c>
      <c r="N32" s="6">
        <v>24012</v>
      </c>
      <c r="R32" s="6">
        <v>1018829</v>
      </c>
    </row>
    <row r="33" spans="3:18" ht="15">
      <c r="C33" s="13" t="s">
        <v>229</v>
      </c>
      <c r="N33" s="6">
        <v>24431</v>
      </c>
      <c r="R33" s="6">
        <v>1036607</v>
      </c>
    </row>
  </sheetData>
  <sheetProtection selectLockedCells="1" selectUnlockedCells="1"/>
  <mergeCells count="6">
    <mergeCell ref="A2:F2"/>
    <mergeCell ref="E5:R5"/>
    <mergeCell ref="E6:F6"/>
    <mergeCell ref="I6:J6"/>
    <mergeCell ref="M6:N6"/>
    <mergeCell ref="Q6:R6"/>
  </mergeCells>
  <printOptions/>
  <pageMargins left="0.7" right="0.7" top="0.75" bottom="0.75" header="0.5118055555555555" footer="0.5118055555555555"/>
  <pageSetup horizontalDpi="300" verticalDpi="300" orientation="portrait" paperSize="9"/>
</worksheet>
</file>

<file path=xl/worksheets/sheet25.xml><?xml version="1.0" encoding="utf-8"?>
<worksheet xmlns="http://schemas.openxmlformats.org/spreadsheetml/2006/main" xmlns:r="http://schemas.openxmlformats.org/officeDocument/2006/relationships">
  <dimension ref="A3:J14"/>
  <sheetViews>
    <sheetView workbookViewId="0" topLeftCell="A1">
      <selection activeCell="A1" sqref="A1"/>
    </sheetView>
  </sheetViews>
  <sheetFormatPr defaultColWidth="8.00390625" defaultRowHeight="15"/>
  <cols>
    <col min="1" max="1" width="12.7109375" style="0" customWidth="1"/>
    <col min="2" max="2" width="8.7109375" style="0" customWidth="1"/>
    <col min="3" max="3" width="13.7109375" style="0" customWidth="1"/>
    <col min="4" max="5" width="8.7109375" style="0" customWidth="1"/>
    <col min="6" max="6" width="10.7109375" style="0" customWidth="1"/>
    <col min="7" max="9" width="8.7109375" style="0" customWidth="1"/>
    <col min="10" max="10" width="10.7109375" style="0" customWidth="1"/>
    <col min="11" max="16384" width="8.7109375" style="0" customWidth="1"/>
  </cols>
  <sheetData>
    <row r="3" spans="1:10" ht="39.75" customHeight="1">
      <c r="A3" s="2" t="s">
        <v>72</v>
      </c>
      <c r="C3" s="7" t="s">
        <v>245</v>
      </c>
      <c r="E3" s="4" t="s">
        <v>246</v>
      </c>
      <c r="F3" s="4"/>
      <c r="I3" s="4" t="s">
        <v>247</v>
      </c>
      <c r="J3" s="4"/>
    </row>
    <row r="4" spans="1:10" ht="15">
      <c r="A4" t="s">
        <v>201</v>
      </c>
      <c r="C4" s="13" t="s">
        <v>239</v>
      </c>
      <c r="F4" s="6">
        <v>50000</v>
      </c>
      <c r="J4" s="8" t="s">
        <v>248</v>
      </c>
    </row>
    <row r="5" spans="3:10" ht="15">
      <c r="C5" s="13" t="s">
        <v>239</v>
      </c>
      <c r="F5" s="6">
        <v>25000</v>
      </c>
      <c r="J5" s="8" t="s">
        <v>249</v>
      </c>
    </row>
    <row r="6" spans="3:10" ht="15">
      <c r="C6" s="13" t="s">
        <v>240</v>
      </c>
      <c r="F6" s="6">
        <v>38961</v>
      </c>
      <c r="J6" s="8" t="s">
        <v>250</v>
      </c>
    </row>
    <row r="7" spans="3:10" ht="15">
      <c r="C7" s="13" t="s">
        <v>225</v>
      </c>
      <c r="F7" s="6">
        <v>101453</v>
      </c>
      <c r="J7" s="8" t="s">
        <v>251</v>
      </c>
    </row>
    <row r="8" spans="1:10" ht="15">
      <c r="A8" t="s">
        <v>202</v>
      </c>
      <c r="C8" s="13" t="s">
        <v>239</v>
      </c>
      <c r="F8" s="6">
        <v>42000</v>
      </c>
      <c r="J8" s="8" t="s">
        <v>252</v>
      </c>
    </row>
    <row r="9" spans="3:10" ht="15">
      <c r="C9" s="13" t="s">
        <v>225</v>
      </c>
      <c r="F9" s="6">
        <v>6949</v>
      </c>
      <c r="J9" s="8" t="s">
        <v>251</v>
      </c>
    </row>
    <row r="10" spans="1:10" ht="15">
      <c r="A10" t="s">
        <v>203</v>
      </c>
      <c r="C10" s="13" t="s">
        <v>244</v>
      </c>
      <c r="F10" s="6">
        <v>21505</v>
      </c>
      <c r="J10" s="8" t="s">
        <v>253</v>
      </c>
    </row>
    <row r="11" spans="3:10" ht="15">
      <c r="C11" s="13" t="s">
        <v>240</v>
      </c>
      <c r="F11" s="6">
        <v>30430</v>
      </c>
      <c r="J11" s="8" t="s">
        <v>250</v>
      </c>
    </row>
    <row r="12" spans="1:10" ht="15">
      <c r="A12" t="s">
        <v>204</v>
      </c>
      <c r="C12" s="13" t="s">
        <v>244</v>
      </c>
      <c r="F12" s="6">
        <v>3159</v>
      </c>
      <c r="J12" s="8" t="s">
        <v>253</v>
      </c>
    </row>
    <row r="13" spans="3:10" ht="15">
      <c r="C13" s="13" t="s">
        <v>240</v>
      </c>
      <c r="F13" s="6">
        <v>8300</v>
      </c>
      <c r="J13" s="8" t="s">
        <v>250</v>
      </c>
    </row>
    <row r="14" spans="3:10" ht="15">
      <c r="C14" s="13" t="s">
        <v>225</v>
      </c>
      <c r="F14" s="6">
        <v>5637</v>
      </c>
      <c r="J14" s="8" t="s">
        <v>251</v>
      </c>
    </row>
  </sheetData>
  <sheetProtection selectLockedCells="1" selectUnlockedCells="1"/>
  <mergeCells count="2">
    <mergeCell ref="E3:F3"/>
    <mergeCell ref="I3:J3"/>
  </mergeCells>
  <printOptions/>
  <pageMargins left="0.7" right="0.7" top="0.75" bottom="0.75" header="0.5118055555555555" footer="0.5118055555555555"/>
  <pageSetup horizontalDpi="300" verticalDpi="300" orientation="portrait" paperSize="9"/>
</worksheet>
</file>

<file path=xl/worksheets/sheet26.xml><?xml version="1.0" encoding="utf-8"?>
<worksheet xmlns="http://schemas.openxmlformats.org/spreadsheetml/2006/main" xmlns:r="http://schemas.openxmlformats.org/officeDocument/2006/relationships">
  <dimension ref="A2:L11"/>
  <sheetViews>
    <sheetView workbookViewId="0" topLeftCell="A1">
      <selection activeCell="A1" sqref="A1"/>
    </sheetView>
  </sheetViews>
  <sheetFormatPr defaultColWidth="8.00390625" defaultRowHeight="15"/>
  <cols>
    <col min="1" max="1" width="12.7109375" style="0" customWidth="1"/>
    <col min="2" max="3" width="8.7109375" style="0" customWidth="1"/>
    <col min="4" max="4" width="5.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254</v>
      </c>
      <c r="B2" s="1"/>
      <c r="C2" s="1"/>
      <c r="D2" s="1"/>
      <c r="E2" s="1"/>
      <c r="F2" s="1"/>
    </row>
    <row r="5" spans="3:12" ht="15">
      <c r="C5" s="5" t="s">
        <v>233</v>
      </c>
      <c r="D5" s="5"/>
      <c r="E5" s="5"/>
      <c r="F5" s="5"/>
      <c r="G5" s="5"/>
      <c r="H5" s="5"/>
      <c r="K5" s="17"/>
      <c r="L5" s="17"/>
    </row>
    <row r="6" spans="1:12" ht="15" customHeight="1">
      <c r="A6" s="2" t="s">
        <v>72</v>
      </c>
      <c r="C6" s="5" t="s">
        <v>255</v>
      </c>
      <c r="D6" s="5"/>
      <c r="G6" s="4" t="s">
        <v>256</v>
      </c>
      <c r="H6" s="4"/>
      <c r="K6" s="4" t="s">
        <v>257</v>
      </c>
      <c r="L6" s="4"/>
    </row>
    <row r="7" spans="1:12" ht="15">
      <c r="A7" t="s">
        <v>201</v>
      </c>
      <c r="D7" s="8" t="s">
        <v>258</v>
      </c>
      <c r="H7" s="6">
        <v>141697</v>
      </c>
      <c r="L7" s="6">
        <v>6012204</v>
      </c>
    </row>
    <row r="8" spans="1:12" ht="15">
      <c r="A8" t="s">
        <v>203</v>
      </c>
      <c r="D8" s="8" t="s">
        <v>259</v>
      </c>
      <c r="H8" s="6">
        <v>3402</v>
      </c>
      <c r="L8" s="6">
        <v>114035</v>
      </c>
    </row>
    <row r="9" spans="4:12" ht="15">
      <c r="D9" s="8" t="s">
        <v>258</v>
      </c>
      <c r="H9" s="6">
        <v>28193</v>
      </c>
      <c r="L9" s="6">
        <v>1196229</v>
      </c>
    </row>
    <row r="10" spans="1:12" ht="15">
      <c r="A10" t="s">
        <v>204</v>
      </c>
      <c r="D10" s="8" t="s">
        <v>259</v>
      </c>
      <c r="H10" s="6">
        <v>1650</v>
      </c>
      <c r="L10" s="6">
        <v>55308</v>
      </c>
    </row>
    <row r="11" spans="4:12" ht="15">
      <c r="D11" s="8" t="s">
        <v>258</v>
      </c>
      <c r="H11" s="6">
        <v>28711</v>
      </c>
      <c r="L11" s="6">
        <v>1218208</v>
      </c>
    </row>
  </sheetData>
  <sheetProtection selectLockedCells="1" selectUnlockedCells="1"/>
  <mergeCells count="6">
    <mergeCell ref="A2:F2"/>
    <mergeCell ref="C5:H5"/>
    <mergeCell ref="K5:L5"/>
    <mergeCell ref="C6:D6"/>
    <mergeCell ref="G6:H6"/>
    <mergeCell ref="K6:L6"/>
  </mergeCells>
  <printOptions/>
  <pageMargins left="0.7" right="0.7" top="0.75" bottom="0.75" header="0.5118055555555555" footer="0.5118055555555555"/>
  <pageSetup horizontalDpi="300" verticalDpi="300" orientation="portrait" paperSize="9"/>
</worksheet>
</file>

<file path=xl/worksheets/sheet27.xml><?xml version="1.0" encoding="utf-8"?>
<worksheet xmlns="http://schemas.openxmlformats.org/spreadsheetml/2006/main" xmlns:r="http://schemas.openxmlformats.org/officeDocument/2006/relationships">
  <dimension ref="A2:T6"/>
  <sheetViews>
    <sheetView workbookViewId="0" topLeftCell="A1">
      <selection activeCell="A1" sqref="A1"/>
    </sheetView>
  </sheetViews>
  <sheetFormatPr defaultColWidth="8.00390625" defaultRowHeight="15"/>
  <cols>
    <col min="1" max="1" width="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1" t="s">
        <v>260</v>
      </c>
      <c r="B2" s="1"/>
      <c r="C2" s="1"/>
      <c r="D2" s="1"/>
      <c r="E2" s="1"/>
      <c r="F2" s="1"/>
    </row>
    <row r="5" spans="1:20" ht="39.75" customHeight="1">
      <c r="A5" s="2" t="s">
        <v>72</v>
      </c>
      <c r="C5" s="4" t="s">
        <v>261</v>
      </c>
      <c r="D5" s="4"/>
      <c r="G5" s="4" t="s">
        <v>262</v>
      </c>
      <c r="H5" s="4"/>
      <c r="K5" s="4" t="s">
        <v>263</v>
      </c>
      <c r="L5" s="4"/>
      <c r="O5" s="4" t="s">
        <v>264</v>
      </c>
      <c r="P5" s="4"/>
      <c r="S5" s="4" t="s">
        <v>265</v>
      </c>
      <c r="T5" s="4"/>
    </row>
    <row r="6" spans="1:20" ht="15">
      <c r="A6" t="s">
        <v>204</v>
      </c>
      <c r="D6" s="6">
        <v>92679</v>
      </c>
      <c r="H6" s="6">
        <v>0</v>
      </c>
      <c r="L6" s="6">
        <v>937</v>
      </c>
      <c r="P6" s="6">
        <v>0</v>
      </c>
      <c r="T6" s="6">
        <v>93616</v>
      </c>
    </row>
  </sheetData>
  <sheetProtection selectLockedCells="1" selectUnlockedCells="1"/>
  <mergeCells count="6">
    <mergeCell ref="A2:F2"/>
    <mergeCell ref="C5:D5"/>
    <mergeCell ref="G5:H5"/>
    <mergeCell ref="K5:L5"/>
    <mergeCell ref="O5:P5"/>
    <mergeCell ref="S5:T5"/>
  </mergeCells>
  <printOptions/>
  <pageMargins left="0.7" right="0.7" top="0.75" bottom="0.75" header="0.5118055555555555" footer="0.5118055555555555"/>
  <pageSetup horizontalDpi="300" verticalDpi="300" orientation="portrait" paperSize="9"/>
</worksheet>
</file>

<file path=xl/worksheets/sheet28.xml><?xml version="1.0" encoding="utf-8"?>
<worksheet xmlns="http://schemas.openxmlformats.org/spreadsheetml/2006/main" xmlns:r="http://schemas.openxmlformats.org/officeDocument/2006/relationships">
  <dimension ref="A3:H8"/>
  <sheetViews>
    <sheetView workbookViewId="0" topLeftCell="A1">
      <selection activeCell="A1" sqref="A1"/>
    </sheetView>
  </sheetViews>
  <sheetFormatPr defaultColWidth="8.00390625" defaultRowHeight="15"/>
  <cols>
    <col min="1" max="1" width="12.7109375" style="0" customWidth="1"/>
    <col min="2" max="3" width="8.7109375" style="0" customWidth="1"/>
    <col min="4" max="4" width="47.7109375" style="0" customWidth="1"/>
    <col min="5" max="16384" width="8.7109375" style="0" customWidth="1"/>
  </cols>
  <sheetData>
    <row r="3" spans="1:8" ht="39.75" customHeight="1">
      <c r="A3" s="2" t="s">
        <v>266</v>
      </c>
      <c r="C3" s="4" t="s">
        <v>267</v>
      </c>
      <c r="D3" s="4"/>
      <c r="G3" s="4" t="s">
        <v>268</v>
      </c>
      <c r="H3" s="4"/>
    </row>
    <row r="4" spans="1:8" ht="39.75" customHeight="1">
      <c r="A4" t="s">
        <v>201</v>
      </c>
      <c r="D4" s="3" t="s">
        <v>269</v>
      </c>
      <c r="G4" s="12">
        <v>2321233</v>
      </c>
      <c r="H4" s="12"/>
    </row>
    <row r="5" spans="1:8" ht="15">
      <c r="A5" t="s">
        <v>202</v>
      </c>
      <c r="C5" s="12">
        <v>302999</v>
      </c>
      <c r="D5" s="12"/>
      <c r="G5" s="12">
        <v>1201920</v>
      </c>
      <c r="H5" s="12"/>
    </row>
    <row r="6" spans="1:8" ht="15">
      <c r="A6" t="s">
        <v>203</v>
      </c>
      <c r="C6" s="12">
        <v>368268</v>
      </c>
      <c r="D6" s="12"/>
      <c r="G6" s="12">
        <v>975275</v>
      </c>
      <c r="H6" s="12"/>
    </row>
    <row r="7" spans="1:8" ht="15">
      <c r="A7" t="s">
        <v>204</v>
      </c>
      <c r="C7" s="12">
        <v>484010</v>
      </c>
      <c r="D7" s="12"/>
      <c r="G7" s="12">
        <v>961265</v>
      </c>
      <c r="H7" s="12"/>
    </row>
    <row r="8" spans="1:8" ht="15">
      <c r="A8" t="s">
        <v>205</v>
      </c>
      <c r="C8" s="12">
        <v>226614</v>
      </c>
      <c r="D8" s="12"/>
      <c r="G8" s="12">
        <v>896378</v>
      </c>
      <c r="H8" s="12"/>
    </row>
  </sheetData>
  <sheetProtection selectLockedCells="1" selectUnlockedCells="1"/>
  <mergeCells count="11">
    <mergeCell ref="C3:D3"/>
    <mergeCell ref="G3:H3"/>
    <mergeCell ref="G4:H4"/>
    <mergeCell ref="C5:D5"/>
    <mergeCell ref="G5:H5"/>
    <mergeCell ref="C6:D6"/>
    <mergeCell ref="G6:H6"/>
    <mergeCell ref="C7:D7"/>
    <mergeCell ref="G7:H7"/>
    <mergeCell ref="C8:D8"/>
    <mergeCell ref="G8:H8"/>
  </mergeCells>
  <printOptions/>
  <pageMargins left="0.7" right="0.7" top="0.75" bottom="0.75" header="0.5118055555555555" footer="0.5118055555555555"/>
  <pageSetup horizontalDpi="300" verticalDpi="300" orientation="portrait" paperSize="9"/>
</worksheet>
</file>

<file path=xl/worksheets/sheet29.xml><?xml version="1.0" encoding="utf-8"?>
<worksheet xmlns="http://schemas.openxmlformats.org/spreadsheetml/2006/main" xmlns:r="http://schemas.openxmlformats.org/officeDocument/2006/relationships">
  <dimension ref="A3:Z19"/>
  <sheetViews>
    <sheetView workbookViewId="0" topLeftCell="A1">
      <selection activeCell="A1" sqref="A1"/>
    </sheetView>
  </sheetViews>
  <sheetFormatPr defaultColWidth="8.00390625" defaultRowHeight="15"/>
  <cols>
    <col min="1" max="2" width="8.7109375" style="0" customWidth="1"/>
    <col min="3" max="3" width="13.7109375" style="0" customWidth="1"/>
    <col min="4" max="5" width="8.7109375" style="0" customWidth="1"/>
    <col min="6" max="6" width="10.7109375" style="0" customWidth="1"/>
    <col min="7" max="9" width="8.7109375" style="0" customWidth="1"/>
    <col min="10" max="10" width="10.7109375" style="0" customWidth="1"/>
    <col min="11" max="13" width="8.7109375" style="0" customWidth="1"/>
    <col min="14" max="15" width="10.7109375" style="0" customWidth="1"/>
    <col min="16" max="17" width="8.7109375" style="0" customWidth="1"/>
    <col min="18" max="18" width="10.7109375" style="0" customWidth="1"/>
    <col min="19" max="21" width="8.7109375" style="0" customWidth="1"/>
    <col min="22" max="22" width="10.7109375" style="0" customWidth="1"/>
    <col min="23" max="25" width="8.7109375" style="0" customWidth="1"/>
    <col min="26" max="26" width="10.7109375" style="0" customWidth="1"/>
    <col min="27" max="16384" width="8.7109375" style="0" customWidth="1"/>
  </cols>
  <sheetData>
    <row r="3" spans="1:26" ht="39.75" customHeight="1">
      <c r="A3" s="2" t="s">
        <v>72</v>
      </c>
      <c r="C3" s="7" t="s">
        <v>270</v>
      </c>
      <c r="E3" s="4" t="s">
        <v>271</v>
      </c>
      <c r="F3" s="4"/>
      <c r="I3" s="4" t="s">
        <v>272</v>
      </c>
      <c r="J3" s="4"/>
      <c r="M3" s="4" t="s">
        <v>273</v>
      </c>
      <c r="N3" s="4"/>
      <c r="Q3" s="5" t="s">
        <v>274</v>
      </c>
      <c r="R3" s="5"/>
      <c r="U3" s="5" t="s">
        <v>275</v>
      </c>
      <c r="V3" s="5"/>
      <c r="Y3" s="4" t="s">
        <v>276</v>
      </c>
      <c r="Z3" s="4"/>
    </row>
    <row r="4" spans="1:26" ht="15">
      <c r="A4" s="2" t="s">
        <v>277</v>
      </c>
      <c r="C4" t="s">
        <v>239</v>
      </c>
      <c r="F4" s="6">
        <v>3182250</v>
      </c>
      <c r="J4" s="6">
        <v>0</v>
      </c>
      <c r="N4" s="6">
        <v>0</v>
      </c>
      <c r="R4" s="6">
        <v>0</v>
      </c>
      <c r="V4" s="6">
        <v>0</v>
      </c>
      <c r="Z4" s="6">
        <v>3182250</v>
      </c>
    </row>
    <row r="5" spans="3:26" ht="15">
      <c r="C5" t="s">
        <v>278</v>
      </c>
      <c r="F5" s="6">
        <v>6965436</v>
      </c>
      <c r="J5" s="6">
        <v>0</v>
      </c>
      <c r="N5" s="6">
        <v>0</v>
      </c>
      <c r="R5" s="6">
        <v>0</v>
      </c>
      <c r="V5" s="6">
        <v>0</v>
      </c>
      <c r="Z5" s="6">
        <v>6965436</v>
      </c>
    </row>
    <row r="6" spans="3:26" ht="15">
      <c r="C6" t="s">
        <v>279</v>
      </c>
      <c r="F6" s="6">
        <v>2121500</v>
      </c>
      <c r="J6" s="6">
        <v>0</v>
      </c>
      <c r="N6" s="6">
        <v>2121500</v>
      </c>
      <c r="R6" s="6">
        <v>2121500</v>
      </c>
      <c r="V6" s="6">
        <v>0</v>
      </c>
      <c r="Z6" s="6">
        <v>2121500</v>
      </c>
    </row>
    <row r="7" spans="3:26" ht="15">
      <c r="C7" t="s">
        <v>280</v>
      </c>
      <c r="F7" s="6">
        <v>353569</v>
      </c>
      <c r="J7" s="6">
        <v>0</v>
      </c>
      <c r="N7" s="6">
        <v>0</v>
      </c>
      <c r="R7" s="6">
        <v>0</v>
      </c>
      <c r="V7" s="6">
        <v>0</v>
      </c>
      <c r="Z7" s="6">
        <v>353569</v>
      </c>
    </row>
    <row r="8" spans="3:26" ht="15">
      <c r="C8" t="s">
        <v>242</v>
      </c>
      <c r="F8" s="6">
        <v>6187355</v>
      </c>
      <c r="J8" s="6">
        <v>0</v>
      </c>
      <c r="N8" s="6">
        <v>0</v>
      </c>
      <c r="R8" s="6">
        <v>0</v>
      </c>
      <c r="V8" s="6">
        <v>0</v>
      </c>
      <c r="Z8" s="6">
        <v>6187355</v>
      </c>
    </row>
    <row r="9" spans="3:26" ht="15">
      <c r="C9" t="s">
        <v>281</v>
      </c>
      <c r="F9" s="6">
        <v>5089306</v>
      </c>
      <c r="J9" s="6">
        <v>0</v>
      </c>
      <c r="N9" s="6">
        <v>0</v>
      </c>
      <c r="R9" s="6">
        <v>0</v>
      </c>
      <c r="V9" s="6">
        <v>0</v>
      </c>
      <c r="Z9" s="6">
        <v>5089306</v>
      </c>
    </row>
    <row r="10" spans="3:26" ht="15">
      <c r="C10" t="s">
        <v>227</v>
      </c>
      <c r="F10" s="6">
        <v>1990647</v>
      </c>
      <c r="J10" s="6">
        <v>0</v>
      </c>
      <c r="N10" s="6">
        <v>0</v>
      </c>
      <c r="R10" s="6">
        <v>0</v>
      </c>
      <c r="V10" s="6">
        <v>0</v>
      </c>
      <c r="Z10" s="6">
        <v>1990647</v>
      </c>
    </row>
    <row r="11" spans="3:26" ht="15">
      <c r="C11" t="s">
        <v>282</v>
      </c>
      <c r="F11" s="6">
        <v>1773573</v>
      </c>
      <c r="J11" s="6">
        <v>0</v>
      </c>
      <c r="N11" s="6">
        <v>0</v>
      </c>
      <c r="R11" s="6">
        <v>0</v>
      </c>
      <c r="V11" s="6">
        <v>0</v>
      </c>
      <c r="Z11" s="6">
        <v>1773573</v>
      </c>
    </row>
    <row r="12" spans="1:26" ht="15">
      <c r="A12" s="2" t="s">
        <v>283</v>
      </c>
      <c r="C12" t="s">
        <v>239</v>
      </c>
      <c r="F12" s="6">
        <v>1782060</v>
      </c>
      <c r="J12" s="6">
        <v>0</v>
      </c>
      <c r="N12" s="6">
        <v>0</v>
      </c>
      <c r="R12" s="6">
        <v>0</v>
      </c>
      <c r="V12" s="6">
        <v>0</v>
      </c>
      <c r="Z12" s="6">
        <v>1782060</v>
      </c>
    </row>
    <row r="13" spans="3:26" ht="15">
      <c r="C13" t="s">
        <v>278</v>
      </c>
      <c r="F13" s="6">
        <v>294846</v>
      </c>
      <c r="J13" s="6">
        <v>0</v>
      </c>
      <c r="N13" s="6">
        <v>0</v>
      </c>
      <c r="R13" s="6">
        <v>0</v>
      </c>
      <c r="V13" s="6">
        <v>0</v>
      </c>
      <c r="Z13" s="6">
        <v>294846</v>
      </c>
    </row>
    <row r="14" spans="3:26" ht="15">
      <c r="C14" t="s">
        <v>284</v>
      </c>
      <c r="F14" s="6">
        <v>2048835</v>
      </c>
      <c r="J14" s="6">
        <v>0</v>
      </c>
      <c r="N14" s="6">
        <v>0</v>
      </c>
      <c r="R14" s="6">
        <v>0</v>
      </c>
      <c r="V14" s="6">
        <v>0</v>
      </c>
      <c r="Z14" s="6">
        <v>2048835</v>
      </c>
    </row>
    <row r="15" spans="1:26" ht="15">
      <c r="A15" s="2" t="s">
        <v>285</v>
      </c>
      <c r="C15" t="s">
        <v>278</v>
      </c>
      <c r="F15" s="6">
        <v>2203602</v>
      </c>
      <c r="J15" s="6">
        <v>0</v>
      </c>
      <c r="N15" s="6">
        <v>0</v>
      </c>
      <c r="R15" s="6">
        <v>0</v>
      </c>
      <c r="V15" s="6">
        <v>0</v>
      </c>
      <c r="Z15" s="6">
        <v>2203602</v>
      </c>
    </row>
    <row r="16" spans="3:26" ht="15">
      <c r="C16" t="s">
        <v>284</v>
      </c>
      <c r="F16" s="6">
        <v>1501106</v>
      </c>
      <c r="J16" s="6">
        <v>0</v>
      </c>
      <c r="N16" s="6">
        <v>0</v>
      </c>
      <c r="R16" s="6">
        <v>0</v>
      </c>
      <c r="V16" s="6">
        <v>0</v>
      </c>
      <c r="Z16" s="6">
        <v>1501106</v>
      </c>
    </row>
    <row r="17" spans="1:26" ht="15">
      <c r="A17" s="2" t="s">
        <v>286</v>
      </c>
      <c r="C17" t="s">
        <v>278</v>
      </c>
      <c r="F17" s="6">
        <v>725383</v>
      </c>
      <c r="J17" s="6">
        <v>0</v>
      </c>
      <c r="N17" s="6">
        <v>725383</v>
      </c>
      <c r="O17" s="10">
        <v>6</v>
      </c>
      <c r="R17" s="6">
        <v>725383</v>
      </c>
      <c r="V17" s="6">
        <v>0</v>
      </c>
      <c r="Z17" s="6">
        <v>725383</v>
      </c>
    </row>
    <row r="18" spans="3:26" ht="15">
      <c r="C18" t="s">
        <v>284</v>
      </c>
      <c r="F18" s="6">
        <v>1500796</v>
      </c>
      <c r="J18" s="6">
        <v>0</v>
      </c>
      <c r="N18" s="6">
        <v>1500796</v>
      </c>
      <c r="R18" s="6">
        <v>1500796</v>
      </c>
      <c r="V18" s="6">
        <v>0</v>
      </c>
      <c r="Z18" s="6">
        <v>1500796</v>
      </c>
    </row>
    <row r="19" spans="1:26" ht="15">
      <c r="A19" s="2" t="s">
        <v>287</v>
      </c>
      <c r="C19" t="s">
        <v>284</v>
      </c>
      <c r="F19" s="6">
        <v>1622647</v>
      </c>
      <c r="J19" s="6">
        <v>0</v>
      </c>
      <c r="N19" s="6">
        <v>0</v>
      </c>
      <c r="R19" s="6">
        <v>0</v>
      </c>
      <c r="V19" s="6">
        <v>0</v>
      </c>
      <c r="Z19" s="6">
        <v>1622647</v>
      </c>
    </row>
  </sheetData>
  <sheetProtection selectLockedCells="1" selectUnlockedCells="1"/>
  <mergeCells count="6">
    <mergeCell ref="E3:F3"/>
    <mergeCell ref="I3:J3"/>
    <mergeCell ref="M3:N3"/>
    <mergeCell ref="Q3:R3"/>
    <mergeCell ref="U3:V3"/>
    <mergeCell ref="Y3:Z3"/>
  </mergeCells>
  <printOptions/>
  <pageMargins left="0.7" right="0.7" top="0.75" bottom="0.75"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2:AB19"/>
  <sheetViews>
    <sheetView workbookViewId="0" topLeftCell="A1">
      <selection activeCell="A1" sqref="A1"/>
    </sheetView>
  </sheetViews>
  <sheetFormatPr defaultColWidth="8.00390625" defaultRowHeight="15"/>
  <cols>
    <col min="1" max="1" width="49.7109375" style="0" customWidth="1"/>
    <col min="2" max="3" width="8.7109375" style="0" customWidth="1"/>
    <col min="4" max="4" width="4.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16384" width="8.7109375" style="0" customWidth="1"/>
  </cols>
  <sheetData>
    <row r="2" spans="1:6" ht="15">
      <c r="A2" s="1" t="s">
        <v>25</v>
      </c>
      <c r="B2" s="1"/>
      <c r="C2" s="1"/>
      <c r="D2" s="1"/>
      <c r="E2" s="1"/>
      <c r="F2" s="1"/>
    </row>
    <row r="5" spans="1:28" ht="15" customHeight="1">
      <c r="A5" s="7" t="s">
        <v>26</v>
      </c>
      <c r="C5" s="5" t="s">
        <v>27</v>
      </c>
      <c r="D5" s="5"/>
      <c r="G5" s="5" t="s">
        <v>28</v>
      </c>
      <c r="H5" s="5"/>
      <c r="K5" s="5" t="s">
        <v>29</v>
      </c>
      <c r="L5" s="5"/>
      <c r="O5" s="5" t="s">
        <v>30</v>
      </c>
      <c r="P5" s="5"/>
      <c r="S5" s="4" t="s">
        <v>31</v>
      </c>
      <c r="T5" s="4"/>
      <c r="W5" s="5" t="s">
        <v>32</v>
      </c>
      <c r="X5" s="5"/>
      <c r="AA5" s="5" t="s">
        <v>15</v>
      </c>
      <c r="AB5" s="5"/>
    </row>
    <row r="6" spans="1:28" ht="15">
      <c r="A6" s="2" t="s">
        <v>33</v>
      </c>
      <c r="D6" s="8">
        <v>2014</v>
      </c>
      <c r="H6" s="6">
        <v>1150000</v>
      </c>
      <c r="L6" s="6">
        <v>0</v>
      </c>
      <c r="P6" s="6">
        <v>10775959</v>
      </c>
      <c r="T6" s="6">
        <v>0</v>
      </c>
      <c r="X6" s="6">
        <v>37200</v>
      </c>
      <c r="AB6" s="6">
        <v>11963159</v>
      </c>
    </row>
    <row r="7" spans="1:28" ht="15">
      <c r="A7" t="s">
        <v>34</v>
      </c>
      <c r="D7" s="8">
        <v>2013</v>
      </c>
      <c r="H7" s="6">
        <v>1016667</v>
      </c>
      <c r="L7" s="6">
        <v>0</v>
      </c>
      <c r="P7" s="6">
        <v>6158787</v>
      </c>
      <c r="T7" s="6">
        <v>900000</v>
      </c>
      <c r="X7" s="6">
        <v>226383</v>
      </c>
      <c r="AB7" s="6">
        <v>8301837</v>
      </c>
    </row>
    <row r="8" spans="4:28" ht="15">
      <c r="D8" s="8">
        <v>2012</v>
      </c>
      <c r="H8" s="6">
        <v>316667</v>
      </c>
      <c r="L8" s="6">
        <v>0</v>
      </c>
      <c r="P8" s="6">
        <v>4257695</v>
      </c>
      <c r="T8" s="6">
        <v>1045000</v>
      </c>
      <c r="X8" s="6">
        <v>123832</v>
      </c>
      <c r="AB8" s="6">
        <v>5743194</v>
      </c>
    </row>
    <row r="9" spans="1:28" ht="15">
      <c r="A9" s="2" t="s">
        <v>35</v>
      </c>
      <c r="D9" s="8">
        <v>2014</v>
      </c>
      <c r="H9" s="6">
        <v>585844</v>
      </c>
      <c r="L9" s="6">
        <v>0</v>
      </c>
      <c r="P9" s="6">
        <v>2147601</v>
      </c>
      <c r="T9" s="6">
        <v>562394</v>
      </c>
      <c r="X9" s="6">
        <v>43296</v>
      </c>
      <c r="AB9" s="6">
        <v>3339134</v>
      </c>
    </row>
    <row r="10" spans="1:28" ht="15">
      <c r="A10" t="s">
        <v>36</v>
      </c>
      <c r="D10" s="8">
        <v>2013</v>
      </c>
      <c r="H10" s="6">
        <v>540313</v>
      </c>
      <c r="L10" s="6">
        <v>0</v>
      </c>
      <c r="P10" s="6">
        <v>908602</v>
      </c>
      <c r="T10" s="6">
        <v>449507</v>
      </c>
      <c r="X10" s="6">
        <v>24481</v>
      </c>
      <c r="AB10" s="6">
        <v>1922903</v>
      </c>
    </row>
    <row r="11" spans="4:28" ht="15">
      <c r="D11" s="8">
        <v>2012</v>
      </c>
      <c r="H11" s="6">
        <v>284375</v>
      </c>
      <c r="L11" s="6">
        <v>250000</v>
      </c>
      <c r="P11" s="6">
        <v>633360</v>
      </c>
      <c r="T11" s="6">
        <v>315000</v>
      </c>
      <c r="X11" s="6">
        <v>69816</v>
      </c>
      <c r="AB11" s="6">
        <v>1552551</v>
      </c>
    </row>
    <row r="12" spans="1:28" ht="15">
      <c r="A12" s="2" t="s">
        <v>37</v>
      </c>
      <c r="D12" s="8">
        <v>2014</v>
      </c>
      <c r="H12" s="6">
        <v>477480</v>
      </c>
      <c r="L12" s="6">
        <v>0</v>
      </c>
      <c r="P12" s="6">
        <v>1542639</v>
      </c>
      <c r="T12" s="6">
        <v>530732</v>
      </c>
      <c r="X12" s="6">
        <v>286498</v>
      </c>
      <c r="AB12" s="6">
        <v>2837349</v>
      </c>
    </row>
    <row r="13" spans="1:28" ht="15">
      <c r="A13" t="s">
        <v>38</v>
      </c>
      <c r="D13" s="8">
        <v>2013</v>
      </c>
      <c r="H13" s="6">
        <v>437100</v>
      </c>
      <c r="L13" s="6">
        <v>0</v>
      </c>
      <c r="P13" s="6">
        <v>967459</v>
      </c>
      <c r="T13" s="6">
        <v>0</v>
      </c>
      <c r="X13" s="6">
        <v>34606</v>
      </c>
      <c r="AB13" s="6">
        <v>1439165</v>
      </c>
    </row>
    <row r="14" spans="4:28" ht="15">
      <c r="D14" s="8">
        <v>2012</v>
      </c>
      <c r="H14" s="6">
        <v>420833</v>
      </c>
      <c r="L14" s="6">
        <v>0</v>
      </c>
      <c r="P14" s="6">
        <v>949324</v>
      </c>
      <c r="T14" s="6">
        <v>0</v>
      </c>
      <c r="X14" s="6">
        <v>30106</v>
      </c>
      <c r="AB14" s="6">
        <v>1400263</v>
      </c>
    </row>
    <row r="15" spans="1:28" ht="15">
      <c r="A15" s="2" t="s">
        <v>39</v>
      </c>
      <c r="D15" s="8">
        <v>2014</v>
      </c>
      <c r="H15" s="6">
        <v>470500</v>
      </c>
      <c r="L15" s="6">
        <v>0</v>
      </c>
      <c r="P15" s="6">
        <v>1642171</v>
      </c>
      <c r="T15" s="6">
        <v>456287</v>
      </c>
      <c r="X15" s="6">
        <v>44233</v>
      </c>
      <c r="AB15" s="6">
        <v>2613292</v>
      </c>
    </row>
    <row r="16" spans="1:28" ht="15">
      <c r="A16" t="s">
        <v>40</v>
      </c>
      <c r="D16" s="8">
        <v>2013</v>
      </c>
      <c r="H16" s="6">
        <v>410000</v>
      </c>
      <c r="L16" s="6">
        <v>0</v>
      </c>
      <c r="P16" s="6">
        <v>724591</v>
      </c>
      <c r="T16" s="6">
        <v>357268</v>
      </c>
      <c r="X16" s="6">
        <v>25974</v>
      </c>
      <c r="AB16" s="6">
        <v>1517833</v>
      </c>
    </row>
    <row r="17" spans="4:28" ht="15">
      <c r="D17" s="8">
        <v>2012</v>
      </c>
      <c r="H17" s="6">
        <v>395833</v>
      </c>
      <c r="L17" s="6">
        <v>0</v>
      </c>
      <c r="P17" s="6">
        <v>665353</v>
      </c>
      <c r="T17" s="6">
        <v>131757</v>
      </c>
      <c r="X17" s="6">
        <v>28502</v>
      </c>
      <c r="AB17" s="6">
        <v>1221445</v>
      </c>
    </row>
    <row r="18" spans="1:28" ht="15">
      <c r="A18" s="9" t="s">
        <v>41</v>
      </c>
      <c r="D18" s="8">
        <v>2014</v>
      </c>
      <c r="H18" s="6">
        <v>433073</v>
      </c>
      <c r="L18" s="6">
        <v>0</v>
      </c>
      <c r="P18" s="6">
        <v>1542576</v>
      </c>
      <c r="T18" s="6">
        <v>466807</v>
      </c>
      <c r="X18" s="6">
        <v>131753</v>
      </c>
      <c r="AB18" s="6">
        <v>2574209</v>
      </c>
    </row>
    <row r="19" spans="1:28" ht="15">
      <c r="A19" t="s">
        <v>40</v>
      </c>
      <c r="D19" s="8">
        <v>2013</v>
      </c>
      <c r="H19" s="6">
        <v>466567</v>
      </c>
      <c r="L19" s="6">
        <v>0</v>
      </c>
      <c r="P19" s="6">
        <v>734203</v>
      </c>
      <c r="T19" s="6">
        <v>355597</v>
      </c>
      <c r="X19" s="6">
        <v>198458</v>
      </c>
      <c r="AB19" s="6">
        <v>1754825</v>
      </c>
    </row>
  </sheetData>
  <sheetProtection selectLockedCells="1" selectUnlockedCells="1"/>
  <mergeCells count="8">
    <mergeCell ref="A2:F2"/>
    <mergeCell ref="C5:D5"/>
    <mergeCell ref="G5:H5"/>
    <mergeCell ref="K5:L5"/>
    <mergeCell ref="O5:P5"/>
    <mergeCell ref="S5:T5"/>
    <mergeCell ref="W5:X5"/>
    <mergeCell ref="AA5:AB5"/>
  </mergeCells>
  <printOptions/>
  <pageMargins left="0.7" right="0.7" top="0.75" bottom="0.75" header="0.5118055555555555" footer="0.5118055555555555"/>
  <pageSetup horizontalDpi="300" verticalDpi="300" orientation="portrait" paperSize="9"/>
</worksheet>
</file>

<file path=xl/worksheets/sheet30.xml><?xml version="1.0" encoding="utf-8"?>
<worksheet xmlns="http://schemas.openxmlformats.org/spreadsheetml/2006/main" xmlns:r="http://schemas.openxmlformats.org/officeDocument/2006/relationships">
  <dimension ref="A2:H9"/>
  <sheetViews>
    <sheetView workbookViewId="0" topLeftCell="A1">
      <selection activeCell="A1" sqref="A1"/>
    </sheetView>
  </sheetViews>
  <sheetFormatPr defaultColWidth="8.00390625" defaultRowHeight="15"/>
  <cols>
    <col min="1" max="1" width="19.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288</v>
      </c>
      <c r="B2" s="1"/>
      <c r="C2" s="1"/>
      <c r="D2" s="1"/>
      <c r="E2" s="1"/>
      <c r="F2" s="1"/>
    </row>
    <row r="5" spans="3:8" ht="15">
      <c r="C5" s="5" t="s">
        <v>289</v>
      </c>
      <c r="D5" s="5"/>
      <c r="G5" s="5" t="s">
        <v>290</v>
      </c>
      <c r="H5" s="5"/>
    </row>
    <row r="6" spans="1:8" ht="15">
      <c r="A6" t="s">
        <v>291</v>
      </c>
      <c r="C6" s="12">
        <v>10919000</v>
      </c>
      <c r="D6" s="12"/>
      <c r="G6" s="12">
        <v>10002000</v>
      </c>
      <c r="H6" s="12"/>
    </row>
    <row r="7" spans="1:8" ht="15">
      <c r="A7" t="s">
        <v>292</v>
      </c>
      <c r="D7" s="6">
        <v>1154000</v>
      </c>
      <c r="H7" s="6">
        <v>668000</v>
      </c>
    </row>
    <row r="8" spans="1:8" ht="15">
      <c r="A8" t="s">
        <v>293</v>
      </c>
      <c r="D8" s="6">
        <v>1278000</v>
      </c>
      <c r="H8" s="6">
        <v>1277000</v>
      </c>
    </row>
    <row r="9" spans="1:8" ht="15">
      <c r="A9" s="2" t="s">
        <v>294</v>
      </c>
      <c r="C9" s="12">
        <v>13351000</v>
      </c>
      <c r="D9" s="12"/>
      <c r="G9" s="12">
        <v>11947000</v>
      </c>
      <c r="H9" s="12"/>
    </row>
  </sheetData>
  <sheetProtection selectLockedCells="1" selectUnlockedCells="1"/>
  <mergeCells count="7">
    <mergeCell ref="A2:F2"/>
    <mergeCell ref="C5:D5"/>
    <mergeCell ref="G5:H5"/>
    <mergeCell ref="C6:D6"/>
    <mergeCell ref="G6:H6"/>
    <mergeCell ref="C9:D9"/>
    <mergeCell ref="G9:H9"/>
  </mergeCells>
  <printOptions/>
  <pageMargins left="0.7" right="0.7" top="0.75" bottom="0.75" header="0.5118055555555555" footer="0.5118055555555555"/>
  <pageSetup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2:L14"/>
  <sheetViews>
    <sheetView workbookViewId="0" topLeftCell="A1">
      <selection activeCell="A1" sqref="A1"/>
    </sheetView>
  </sheetViews>
  <sheetFormatPr defaultColWidth="8.00390625" defaultRowHeight="15"/>
  <cols>
    <col min="1" max="1" width="2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11</v>
      </c>
      <c r="B2" s="1"/>
      <c r="C2" s="1"/>
      <c r="D2" s="1"/>
      <c r="E2" s="1"/>
      <c r="F2" s="1"/>
    </row>
    <row r="5" spans="1:12" ht="39.75" customHeight="1">
      <c r="A5" s="2" t="s">
        <v>12</v>
      </c>
      <c r="C5" s="4" t="s">
        <v>42</v>
      </c>
      <c r="D5" s="4"/>
      <c r="G5" s="4" t="s">
        <v>43</v>
      </c>
      <c r="H5" s="4"/>
      <c r="K5" s="5" t="s">
        <v>15</v>
      </c>
      <c r="L5" s="5"/>
    </row>
    <row r="6" spans="1:12" ht="15">
      <c r="A6" t="s">
        <v>44</v>
      </c>
      <c r="D6" s="6">
        <v>117500</v>
      </c>
      <c r="H6" s="6">
        <v>100003</v>
      </c>
      <c r="L6" s="6">
        <v>217503</v>
      </c>
    </row>
    <row r="7" spans="1:12" ht="15">
      <c r="A7" t="s">
        <v>17</v>
      </c>
      <c r="D7" s="6">
        <v>102500</v>
      </c>
      <c r="H7" s="6">
        <v>100003</v>
      </c>
      <c r="L7" s="6">
        <v>202503</v>
      </c>
    </row>
    <row r="8" spans="1:12" ht="15">
      <c r="A8" t="s">
        <v>45</v>
      </c>
      <c r="D8" s="6">
        <v>199234</v>
      </c>
      <c r="H8" s="6">
        <v>100003</v>
      </c>
      <c r="L8" s="6">
        <v>299237</v>
      </c>
    </row>
    <row r="9" spans="1:12" ht="15">
      <c r="A9" t="s">
        <v>46</v>
      </c>
      <c r="D9" s="6">
        <v>25000</v>
      </c>
      <c r="H9" s="6">
        <v>185023</v>
      </c>
      <c r="L9" s="6">
        <v>210023</v>
      </c>
    </row>
    <row r="10" spans="1:12" ht="15">
      <c r="A10" t="s">
        <v>47</v>
      </c>
      <c r="D10" s="6">
        <v>20000</v>
      </c>
      <c r="H10" s="6">
        <v>185023</v>
      </c>
      <c r="L10" s="6">
        <v>205023</v>
      </c>
    </row>
    <row r="11" spans="1:12" ht="15">
      <c r="A11" t="s">
        <v>21</v>
      </c>
      <c r="D11" s="6">
        <v>102500</v>
      </c>
      <c r="H11" s="6">
        <v>100003</v>
      </c>
      <c r="L11" s="6">
        <v>202503</v>
      </c>
    </row>
    <row r="12" spans="1:12" ht="15">
      <c r="A12" t="s">
        <v>48</v>
      </c>
      <c r="D12" s="6">
        <v>12500</v>
      </c>
      <c r="H12" s="6">
        <v>296207</v>
      </c>
      <c r="L12" s="6">
        <v>308707</v>
      </c>
    </row>
    <row r="13" spans="1:12" ht="15">
      <c r="A13" t="s">
        <v>23</v>
      </c>
      <c r="D13" s="6">
        <v>10000</v>
      </c>
      <c r="H13" s="6">
        <v>185023</v>
      </c>
      <c r="L13" s="6">
        <v>195023</v>
      </c>
    </row>
    <row r="14" spans="1:12" ht="15">
      <c r="A14" t="s">
        <v>24</v>
      </c>
      <c r="D14" s="6">
        <v>95000</v>
      </c>
      <c r="H14" s="6">
        <v>100003</v>
      </c>
      <c r="L14" s="6">
        <v>195003</v>
      </c>
    </row>
  </sheetData>
  <sheetProtection selectLockedCells="1" selectUnlockedCells="1"/>
  <mergeCells count="4">
    <mergeCell ref="A2:F2"/>
    <mergeCell ref="C5:D5"/>
    <mergeCell ref="G5:H5"/>
    <mergeCell ref="K5:L5"/>
  </mergeCells>
  <printOptions/>
  <pageMargins left="0.7" right="0.7" top="0.75" bottom="0.75" header="0.5118055555555555" footer="0.5118055555555555"/>
  <pageSetup horizontalDpi="300" verticalDpi="300" orientation="portrait" paperSize="9"/>
</worksheet>
</file>

<file path=xl/worksheets/sheet5.xml><?xml version="1.0" encoding="utf-8"?>
<worksheet xmlns="http://schemas.openxmlformats.org/spreadsheetml/2006/main" xmlns:r="http://schemas.openxmlformats.org/officeDocument/2006/relationships">
  <dimension ref="A3:H30"/>
  <sheetViews>
    <sheetView workbookViewId="0" topLeftCell="A1">
      <selection activeCell="A1" sqref="A1"/>
    </sheetView>
  </sheetViews>
  <sheetFormatPr defaultColWidth="8.00390625" defaultRowHeight="15"/>
  <cols>
    <col min="1" max="1" width="60.7109375" style="0" customWidth="1"/>
    <col min="2" max="3" width="8.7109375" style="0" customWidth="1"/>
    <col min="4" max="5" width="10.7109375" style="0" customWidth="1"/>
    <col min="6" max="7" width="8.7109375" style="0" customWidth="1"/>
    <col min="8" max="8" width="10.7109375" style="0" customWidth="1"/>
    <col min="9" max="16384" width="8.7109375" style="0" customWidth="1"/>
  </cols>
  <sheetData>
    <row r="3" spans="1:8" ht="15" customHeight="1">
      <c r="A3" s="2" t="s">
        <v>49</v>
      </c>
      <c r="C3" s="4" t="s">
        <v>50</v>
      </c>
      <c r="D3" s="4"/>
      <c r="G3" s="4" t="s">
        <v>51</v>
      </c>
      <c r="H3" s="4"/>
    </row>
    <row r="4" spans="1:8" ht="15">
      <c r="A4" t="s">
        <v>52</v>
      </c>
      <c r="D4" s="6">
        <v>17506217</v>
      </c>
      <c r="E4" s="10">
        <v>1</v>
      </c>
      <c r="H4" s="11">
        <v>8.3</v>
      </c>
    </row>
    <row r="5" ht="15">
      <c r="A5" t="s">
        <v>53</v>
      </c>
    </row>
    <row r="6" ht="15">
      <c r="A6" t="s">
        <v>54</v>
      </c>
    </row>
    <row r="7" spans="1:8" ht="15">
      <c r="A7" t="s">
        <v>55</v>
      </c>
      <c r="D7" s="6">
        <v>16071952</v>
      </c>
      <c r="E7" s="10">
        <v>2</v>
      </c>
      <c r="H7" s="11">
        <v>7.6</v>
      </c>
    </row>
    <row r="8" ht="15">
      <c r="A8" t="s">
        <v>56</v>
      </c>
    </row>
    <row r="9" ht="15">
      <c r="A9" t="s">
        <v>57</v>
      </c>
    </row>
    <row r="10" spans="1:8" ht="15">
      <c r="A10" t="s">
        <v>58</v>
      </c>
      <c r="D10" s="6">
        <v>14308313</v>
      </c>
      <c r="E10" s="10">
        <v>3</v>
      </c>
      <c r="H10" s="11">
        <v>6.8</v>
      </c>
    </row>
    <row r="11" ht="15">
      <c r="A11" t="s">
        <v>59</v>
      </c>
    </row>
    <row r="12" ht="15">
      <c r="A12" t="s">
        <v>60</v>
      </c>
    </row>
    <row r="13" spans="1:8" ht="15">
      <c r="A13" t="s">
        <v>61</v>
      </c>
      <c r="D13" s="6">
        <v>12098322</v>
      </c>
      <c r="E13" s="10">
        <v>4</v>
      </c>
      <c r="H13" s="11">
        <v>5.7</v>
      </c>
    </row>
    <row r="14" ht="15">
      <c r="A14" t="s">
        <v>62</v>
      </c>
    </row>
    <row r="15" ht="15">
      <c r="A15" t="s">
        <v>63</v>
      </c>
    </row>
    <row r="16" spans="1:8" ht="15">
      <c r="A16" t="s">
        <v>16</v>
      </c>
      <c r="D16" s="6">
        <v>38844</v>
      </c>
      <c r="E16" s="10">
        <v>5</v>
      </c>
      <c r="H16" s="8" t="s">
        <v>64</v>
      </c>
    </row>
    <row r="17" spans="1:5" ht="15">
      <c r="A17" t="s">
        <v>37</v>
      </c>
      <c r="D17" s="6">
        <v>86524</v>
      </c>
      <c r="E17" s="10">
        <v>8</v>
      </c>
    </row>
    <row r="18" spans="1:8" ht="15">
      <c r="A18" t="s">
        <v>17</v>
      </c>
      <c r="D18" s="6">
        <v>23788</v>
      </c>
      <c r="E18" s="3" t="s">
        <v>65</v>
      </c>
      <c r="H18" s="8" t="s">
        <v>64</v>
      </c>
    </row>
    <row r="19" spans="1:8" ht="15">
      <c r="A19" t="s">
        <v>18</v>
      </c>
      <c r="D19" s="6">
        <v>42580</v>
      </c>
      <c r="E19" s="3" t="s">
        <v>65</v>
      </c>
      <c r="H19" s="8" t="s">
        <v>64</v>
      </c>
    </row>
    <row r="20" spans="1:8" ht="15">
      <c r="A20" t="s">
        <v>39</v>
      </c>
      <c r="D20" s="6">
        <v>176069</v>
      </c>
      <c r="E20" t="s">
        <v>66</v>
      </c>
      <c r="H20" s="8" t="s">
        <v>64</v>
      </c>
    </row>
    <row r="21" spans="1:8" ht="15">
      <c r="A21" t="s">
        <v>19</v>
      </c>
      <c r="D21" s="6">
        <v>88655</v>
      </c>
      <c r="E21" s="3" t="s">
        <v>65</v>
      </c>
      <c r="H21" s="8" t="s">
        <v>64</v>
      </c>
    </row>
    <row r="22" spans="1:8" ht="15">
      <c r="A22" t="s">
        <v>67</v>
      </c>
      <c r="D22" s="6">
        <v>0</v>
      </c>
      <c r="H22" s="8" t="s">
        <v>64</v>
      </c>
    </row>
    <row r="23" spans="1:8" ht="15">
      <c r="A23" t="s">
        <v>20</v>
      </c>
      <c r="D23" s="6">
        <v>26437</v>
      </c>
      <c r="E23" s="10">
        <v>5</v>
      </c>
      <c r="H23" s="8" t="s">
        <v>64</v>
      </c>
    </row>
    <row r="24" spans="1:8" ht="15">
      <c r="A24" t="s">
        <v>35</v>
      </c>
      <c r="D24" s="6">
        <v>50511</v>
      </c>
      <c r="E24" s="10">
        <v>8</v>
      </c>
      <c r="H24" s="8" t="s">
        <v>64</v>
      </c>
    </row>
    <row r="25" spans="1:8" ht="15">
      <c r="A25" t="s">
        <v>21</v>
      </c>
      <c r="D25" s="6">
        <v>118048</v>
      </c>
      <c r="H25" s="8" t="s">
        <v>64</v>
      </c>
    </row>
    <row r="26" spans="1:8" ht="15">
      <c r="A26" t="s">
        <v>22</v>
      </c>
      <c r="D26" s="6">
        <v>39990</v>
      </c>
      <c r="E26" s="10">
        <v>5</v>
      </c>
      <c r="H26" s="8" t="s">
        <v>64</v>
      </c>
    </row>
    <row r="27" spans="1:8" ht="15">
      <c r="A27" t="s">
        <v>33</v>
      </c>
      <c r="D27" s="6">
        <v>381108</v>
      </c>
      <c r="E27" s="10">
        <v>8</v>
      </c>
      <c r="H27" s="8" t="s">
        <v>64</v>
      </c>
    </row>
    <row r="28" spans="1:8" ht="15">
      <c r="A28" t="s">
        <v>23</v>
      </c>
      <c r="D28" s="6">
        <v>16285</v>
      </c>
      <c r="E28" s="10">
        <v>5</v>
      </c>
      <c r="H28" s="8" t="s">
        <v>64</v>
      </c>
    </row>
    <row r="29" spans="1:8" ht="15">
      <c r="A29" t="s">
        <v>24</v>
      </c>
      <c r="D29" s="6">
        <v>4995</v>
      </c>
      <c r="E29" s="10">
        <v>5</v>
      </c>
      <c r="H29" s="8" t="s">
        <v>64</v>
      </c>
    </row>
    <row r="30" spans="1:8" ht="15">
      <c r="A30" s="3" t="s">
        <v>68</v>
      </c>
      <c r="D30" s="6">
        <v>1439080</v>
      </c>
      <c r="E30" s="10">
        <v>10</v>
      </c>
      <c r="H30" s="8" t="s">
        <v>64</v>
      </c>
    </row>
  </sheetData>
  <sheetProtection selectLockedCells="1" selectUnlockedCells="1"/>
  <mergeCells count="2">
    <mergeCell ref="C3:D3"/>
    <mergeCell ref="G3:H3"/>
  </mergeCells>
  <printOptions/>
  <pageMargins left="0.7" right="0.7" top="0.75" bottom="0.75" header="0.5118055555555555" footer="0.5118055555555555"/>
  <pageSetup horizontalDpi="300" verticalDpi="300" orientation="portrait" paperSize="9"/>
</worksheet>
</file>

<file path=xl/worksheets/sheet6.xml><?xml version="1.0" encoding="utf-8"?>
<worksheet xmlns="http://schemas.openxmlformats.org/spreadsheetml/2006/main" xmlns:r="http://schemas.openxmlformats.org/officeDocument/2006/relationships">
  <dimension ref="A3:D12"/>
  <sheetViews>
    <sheetView workbookViewId="0" topLeftCell="A1">
      <selection activeCell="A1" sqref="A1"/>
    </sheetView>
  </sheetViews>
  <sheetFormatPr defaultColWidth="8.00390625" defaultRowHeight="15"/>
  <cols>
    <col min="1" max="1" width="22.7109375" style="0" customWidth="1"/>
    <col min="2" max="3" width="8.7109375" style="0" customWidth="1"/>
    <col min="4" max="4" width="10.7109375" style="0" customWidth="1"/>
    <col min="5" max="16384" width="8.7109375" style="0" customWidth="1"/>
  </cols>
  <sheetData>
    <row r="3" spans="1:4" ht="15">
      <c r="A3" t="s">
        <v>16</v>
      </c>
      <c r="D3" s="6">
        <v>1324</v>
      </c>
    </row>
    <row r="4" spans="1:4" ht="15">
      <c r="A4" t="s">
        <v>17</v>
      </c>
      <c r="D4" s="6">
        <v>6976</v>
      </c>
    </row>
    <row r="5" spans="1:4" ht="15">
      <c r="A5" t="s">
        <v>18</v>
      </c>
      <c r="D5" s="6">
        <v>25727</v>
      </c>
    </row>
    <row r="6" spans="1:4" ht="15">
      <c r="A6" t="s">
        <v>19</v>
      </c>
      <c r="D6" s="6">
        <v>15179</v>
      </c>
    </row>
    <row r="7" spans="1:4" ht="15">
      <c r="A7" t="s">
        <v>20</v>
      </c>
      <c r="D7" s="6">
        <v>8015</v>
      </c>
    </row>
    <row r="8" spans="1:4" ht="15">
      <c r="A8" t="s">
        <v>22</v>
      </c>
      <c r="D8" s="6">
        <v>57960</v>
      </c>
    </row>
    <row r="9" spans="1:4" ht="15">
      <c r="A9" t="s">
        <v>23</v>
      </c>
      <c r="D9" s="6">
        <v>15596</v>
      </c>
    </row>
    <row r="10" spans="1:4" ht="15">
      <c r="A10" t="s">
        <v>24</v>
      </c>
      <c r="D10" s="6">
        <v>11808</v>
      </c>
    </row>
    <row r="12" spans="1:4" ht="15">
      <c r="A12" t="s">
        <v>69</v>
      </c>
      <c r="D12" s="6">
        <v>142585</v>
      </c>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7.xml><?xml version="1.0" encoding="utf-8"?>
<worksheet xmlns="http://schemas.openxmlformats.org/spreadsheetml/2006/main" xmlns:r="http://schemas.openxmlformats.org/officeDocument/2006/relationships">
  <dimension ref="A3:D7"/>
  <sheetViews>
    <sheetView workbookViewId="0" topLeftCell="A1">
      <selection activeCell="A1" sqref="A1"/>
    </sheetView>
  </sheetViews>
  <sheetFormatPr defaultColWidth="8.00390625" defaultRowHeight="15"/>
  <cols>
    <col min="1" max="1" width="43.7109375" style="0" customWidth="1"/>
    <col min="2" max="3" width="8.7109375" style="0" customWidth="1"/>
    <col min="4" max="4" width="10.7109375" style="0" customWidth="1"/>
    <col min="5" max="16384" width="8.7109375" style="0" customWidth="1"/>
  </cols>
  <sheetData>
    <row r="3" spans="1:4" ht="15">
      <c r="A3" t="s">
        <v>37</v>
      </c>
      <c r="D3" s="6">
        <v>2204</v>
      </c>
    </row>
    <row r="4" spans="1:4" ht="15">
      <c r="A4" t="s">
        <v>39</v>
      </c>
      <c r="D4" s="6">
        <v>3794</v>
      </c>
    </row>
    <row r="5" spans="1:4" ht="15">
      <c r="A5" t="s">
        <v>35</v>
      </c>
      <c r="D5" s="6">
        <v>1562</v>
      </c>
    </row>
    <row r="6" spans="1:4" ht="15">
      <c r="A6" t="s">
        <v>33</v>
      </c>
      <c r="D6" s="6">
        <v>1562</v>
      </c>
    </row>
    <row r="7" spans="1:4" ht="15">
      <c r="A7" t="s">
        <v>70</v>
      </c>
      <c r="D7" s="6">
        <v>22124</v>
      </c>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8.xml><?xml version="1.0" encoding="utf-8"?>
<worksheet xmlns="http://schemas.openxmlformats.org/spreadsheetml/2006/main" xmlns:r="http://schemas.openxmlformats.org/officeDocument/2006/relationships">
  <dimension ref="A2:L10"/>
  <sheetViews>
    <sheetView workbookViewId="0" topLeftCell="A1">
      <selection activeCell="A1" sqref="A1"/>
    </sheetView>
  </sheetViews>
  <sheetFormatPr defaultColWidth="8.00390625" defaultRowHeight="15"/>
  <cols>
    <col min="1" max="1" width="18.7109375" style="0" customWidth="1"/>
    <col min="2" max="11" width="8.7109375" style="0" customWidth="1"/>
    <col min="12" max="12" width="6.7109375" style="0" customWidth="1"/>
    <col min="13" max="16384" width="8.7109375" style="0" customWidth="1"/>
  </cols>
  <sheetData>
    <row r="2" spans="1:6" ht="15">
      <c r="A2" s="1" t="s">
        <v>71</v>
      </c>
      <c r="B2" s="1"/>
      <c r="C2" s="1"/>
      <c r="D2" s="1"/>
      <c r="E2" s="1"/>
      <c r="F2" s="1"/>
    </row>
    <row r="5" spans="1:12" ht="15">
      <c r="A5" s="2" t="s">
        <v>72</v>
      </c>
      <c r="C5" s="5" t="s">
        <v>73</v>
      </c>
      <c r="D5" s="5"/>
      <c r="G5" s="5" t="s">
        <v>74</v>
      </c>
      <c r="H5" s="5"/>
      <c r="K5" s="5" t="s">
        <v>75</v>
      </c>
      <c r="L5" s="5"/>
    </row>
    <row r="6" spans="1:12" ht="15">
      <c r="A6" t="s">
        <v>33</v>
      </c>
      <c r="C6" s="12">
        <v>1150000</v>
      </c>
      <c r="D6" s="12"/>
      <c r="G6" s="12">
        <v>1150000</v>
      </c>
      <c r="H6" s="12"/>
      <c r="L6" s="8" t="s">
        <v>76</v>
      </c>
    </row>
    <row r="7" spans="1:12" ht="15">
      <c r="A7" t="s">
        <v>35</v>
      </c>
      <c r="C7" s="12">
        <v>543375</v>
      </c>
      <c r="D7" s="12"/>
      <c r="G7" s="12">
        <v>600000</v>
      </c>
      <c r="H7" s="12"/>
      <c r="L7" s="8" t="s">
        <v>77</v>
      </c>
    </row>
    <row r="8" spans="1:12" ht="15">
      <c r="A8" t="s">
        <v>37</v>
      </c>
      <c r="C8" s="12">
        <v>439920</v>
      </c>
      <c r="D8" s="12"/>
      <c r="G8" s="12">
        <v>490000</v>
      </c>
      <c r="H8" s="12"/>
      <c r="L8" s="8" t="s">
        <v>78</v>
      </c>
    </row>
    <row r="9" spans="1:12" ht="15">
      <c r="A9" t="s">
        <v>39</v>
      </c>
      <c r="C9" s="12">
        <v>412000</v>
      </c>
      <c r="D9" s="12"/>
      <c r="G9" s="12">
        <v>490000</v>
      </c>
      <c r="H9" s="12"/>
      <c r="L9" s="8" t="s">
        <v>79</v>
      </c>
    </row>
    <row r="10" spans="1:12" ht="15">
      <c r="A10" t="s">
        <v>80</v>
      </c>
      <c r="C10" s="12">
        <v>466567</v>
      </c>
      <c r="D10" s="12"/>
      <c r="G10" s="12">
        <v>433073</v>
      </c>
      <c r="H10" s="12"/>
      <c r="L10" s="8" t="s">
        <v>81</v>
      </c>
    </row>
  </sheetData>
  <sheetProtection selectLockedCells="1" selectUnlockedCells="1"/>
  <mergeCells count="14">
    <mergeCell ref="A2:F2"/>
    <mergeCell ref="C5:D5"/>
    <mergeCell ref="G5:H5"/>
    <mergeCell ref="K5:L5"/>
    <mergeCell ref="C6:D6"/>
    <mergeCell ref="G6:H6"/>
    <mergeCell ref="C7:D7"/>
    <mergeCell ref="G7:H7"/>
    <mergeCell ref="C8:D8"/>
    <mergeCell ref="G8:H8"/>
    <mergeCell ref="C9:D9"/>
    <mergeCell ref="G9:H9"/>
    <mergeCell ref="C10:D10"/>
    <mergeCell ref="G10:H10"/>
  </mergeCells>
  <printOptions/>
  <pageMargins left="0.7" right="0.7" top="0.75" bottom="0.75" header="0.5118055555555555" footer="0.5118055555555555"/>
  <pageSetup horizontalDpi="300" verticalDpi="300" orientation="portrait" paperSize="9"/>
</worksheet>
</file>

<file path=xl/worksheets/sheet9.xml><?xml version="1.0" encoding="utf-8"?>
<worksheet xmlns="http://schemas.openxmlformats.org/spreadsheetml/2006/main" xmlns:r="http://schemas.openxmlformats.org/officeDocument/2006/relationships">
  <dimension ref="A3:T8"/>
  <sheetViews>
    <sheetView workbookViewId="0" topLeftCell="A1">
      <selection activeCell="A1" sqref="A1"/>
    </sheetView>
  </sheetViews>
  <sheetFormatPr defaultColWidth="8.00390625" defaultRowHeight="15"/>
  <cols>
    <col min="1" max="1" width="18.7109375" style="0" customWidth="1"/>
    <col min="2" max="7" width="8.7109375" style="0" customWidth="1"/>
    <col min="8" max="8" width="1.7109375" style="0" customWidth="1"/>
    <col min="9" max="11" width="8.7109375" style="0" customWidth="1"/>
    <col min="12" max="12" width="4.7109375" style="0" customWidth="1"/>
    <col min="13" max="15" width="8.7109375" style="0" customWidth="1"/>
    <col min="16" max="16" width="1.7109375" style="0" customWidth="1"/>
    <col min="17" max="16384" width="8.7109375" style="0" customWidth="1"/>
  </cols>
  <sheetData>
    <row r="3" spans="1:20" ht="15">
      <c r="A3" s="2" t="s">
        <v>72</v>
      </c>
      <c r="C3" s="5" t="s">
        <v>74</v>
      </c>
      <c r="D3" s="5"/>
      <c r="G3" s="5" t="s">
        <v>82</v>
      </c>
      <c r="H3" s="5"/>
      <c r="K3" s="5" t="s">
        <v>83</v>
      </c>
      <c r="L3" s="5"/>
      <c r="O3" s="5" t="e">
        <f>#N/A</f>
        <v>#N/A</v>
      </c>
      <c r="P3" s="5"/>
      <c r="S3" s="5" t="s">
        <v>84</v>
      </c>
      <c r="T3" s="5"/>
    </row>
    <row r="4" spans="1:20" ht="15">
      <c r="A4" t="s">
        <v>33</v>
      </c>
      <c r="C4" s="12">
        <v>1150000</v>
      </c>
      <c r="D4" s="12"/>
      <c r="H4" s="8" t="s">
        <v>82</v>
      </c>
      <c r="L4" s="8" t="s">
        <v>85</v>
      </c>
      <c r="P4" s="8" t="e">
        <f aca="true" t="shared" si="0" ref="P4:P8">#N/A</f>
        <v>#N/A</v>
      </c>
      <c r="S4" s="12">
        <v>1380000</v>
      </c>
      <c r="T4" s="12"/>
    </row>
    <row r="5" spans="1:20" ht="15">
      <c r="A5" t="s">
        <v>86</v>
      </c>
      <c r="C5" s="12">
        <v>600000</v>
      </c>
      <c r="D5" s="12"/>
      <c r="H5" s="8" t="s">
        <v>82</v>
      </c>
      <c r="L5" s="8" t="s">
        <v>87</v>
      </c>
      <c r="P5" s="8" t="e">
        <f t="shared" si="0"/>
        <v>#N/A</v>
      </c>
      <c r="S5" s="12">
        <v>450000</v>
      </c>
      <c r="T5" s="12"/>
    </row>
    <row r="6" spans="1:20" ht="15">
      <c r="A6" t="s">
        <v>88</v>
      </c>
      <c r="C6" s="12">
        <v>490000</v>
      </c>
      <c r="D6" s="12"/>
      <c r="H6" s="8" t="s">
        <v>82</v>
      </c>
      <c r="L6" s="8" t="s">
        <v>89</v>
      </c>
      <c r="P6" s="8" t="e">
        <f t="shared" si="0"/>
        <v>#N/A</v>
      </c>
      <c r="S6" s="12">
        <v>318500</v>
      </c>
      <c r="T6" s="12"/>
    </row>
    <row r="7" spans="1:20" ht="15">
      <c r="A7" t="s">
        <v>39</v>
      </c>
      <c r="C7" s="12">
        <v>490000</v>
      </c>
      <c r="D7" s="12"/>
      <c r="H7" s="8" t="s">
        <v>82</v>
      </c>
      <c r="L7" s="8" t="s">
        <v>89</v>
      </c>
      <c r="P7" s="8" t="e">
        <f t="shared" si="0"/>
        <v>#N/A</v>
      </c>
      <c r="S7" s="12">
        <v>318500</v>
      </c>
      <c r="T7" s="12"/>
    </row>
    <row r="8" spans="1:20" ht="15">
      <c r="A8" t="s">
        <v>80</v>
      </c>
      <c r="C8" s="12">
        <v>433073</v>
      </c>
      <c r="D8" s="12"/>
      <c r="H8" s="8" t="s">
        <v>82</v>
      </c>
      <c r="L8" s="8" t="s">
        <v>89</v>
      </c>
      <c r="P8" s="8" t="e">
        <f t="shared" si="0"/>
        <v>#N/A</v>
      </c>
      <c r="S8" s="12">
        <v>281497</v>
      </c>
      <c r="T8" s="12"/>
    </row>
  </sheetData>
  <sheetProtection selectLockedCells="1" selectUnlockedCells="1"/>
  <mergeCells count="15">
    <mergeCell ref="C3:D3"/>
    <mergeCell ref="G3:H3"/>
    <mergeCell ref="K3:L3"/>
    <mergeCell ref="O3:P3"/>
    <mergeCell ref="S3:T3"/>
    <mergeCell ref="C4:D4"/>
    <mergeCell ref="S4:T4"/>
    <mergeCell ref="C5:D5"/>
    <mergeCell ref="S5:T5"/>
    <mergeCell ref="C6:D6"/>
    <mergeCell ref="S6:T6"/>
    <mergeCell ref="C7:D7"/>
    <mergeCell ref="S7:T7"/>
    <mergeCell ref="C8:D8"/>
    <mergeCell ref="S8:T8"/>
  </mergeCells>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2020-06-08T13:25:27Z</dcterms:created>
  <dcterms:modified xsi:type="dcterms:W3CDTF">2020-06-08T13:25:27Z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