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w to cast your vote" sheetId="1" r:id="rId1"/>
    <sheet name="summary compensation" sheetId="2" r:id="rId2"/>
    <sheet name="director compensation" sheetId="3" r:id="rId3"/>
    <sheet name="director compensation-1" sheetId="4" r:id="rId4"/>
    <sheet name="director compensation-2" sheetId="5" r:id="rId5"/>
    <sheet name="director compensation-3" sheetId="6" r:id="rId6"/>
    <sheet name="sayonpay vote results  app" sheetId="7" r:id="rId7"/>
    <sheet name="base salary" sheetId="8" r:id="rId8"/>
    <sheet name="step 1 setting target awar" sheetId="9" r:id="rId9"/>
    <sheet name="step 1 setting target awar-1" sheetId="10" r:id="rId10"/>
    <sheet name="step 1 setting target awar-2" sheetId="11" r:id="rId11"/>
    <sheet name="step 1 setting target awar-3" sheetId="12" r:id="rId12"/>
    <sheet name="step 3 performance results" sheetId="13" r:id="rId13"/>
    <sheet name="step 4 award payouts for 2" sheetId="14" r:id="rId14"/>
    <sheet name="step 4 award payouts for 2-1" sheetId="15" r:id="rId15"/>
    <sheet name="step 4 award payouts for 2-2" sheetId="16" r:id="rId16"/>
    <sheet name="2020 consolidated adjusted" sheetId="17" r:id="rId17"/>
    <sheet name="2020 consolidated adjusted-1" sheetId="18" r:id="rId18"/>
    <sheet name="performance results for pr" sheetId="19" r:id="rId19"/>
    <sheet name="summary compensation-1" sheetId="20" r:id="rId20"/>
    <sheet name="summary compensation-2" sheetId="21" r:id="rId21"/>
    <sheet name="summary compensation-3" sheetId="22" r:id="rId22"/>
    <sheet name="grants of planbased awards" sheetId="23" r:id="rId23"/>
    <sheet name="outstanding equity awards" sheetId="24" r:id="rId24"/>
    <sheet name="outstanding equity awards -1" sheetId="25" r:id="rId25"/>
    <sheet name="stock vested in 2018" sheetId="26" r:id="rId26"/>
    <sheet name="nonqualified deferred comp" sheetId="27" r:id="rId27"/>
    <sheet name="nonqualified deferred comp-1" sheetId="28" r:id="rId28"/>
    <sheet name="nonqualified deferred comp-2" sheetId="29" r:id="rId29"/>
    <sheet name="principal independent audi" sheetId="30" r:id="rId30"/>
  </sheets>
  <definedNames/>
  <calcPr fullCalcOnLoad="1"/>
</workbook>
</file>

<file path=xl/sharedStrings.xml><?xml version="1.0" encoding="utf-8"?>
<sst xmlns="http://schemas.openxmlformats.org/spreadsheetml/2006/main" count="517" uniqueCount="271">
  <si>
    <t>How to Cast Your Vote</t>
  </si>
  <si>
    <t>Until 11:59 p.m., EDT, on May 15, 2019</t>
  </si>
  <si>
    <t>At the Annual Meeting on May 16, 2019</t>
  </si>
  <si>
    <t>  Internet:
www.proxyvote.com</t>
  </si>
  <si>
    <t>  Internet: By joining the
Annual Meeting at www.virtualshareholdermeeting.com/SEE2019 if you are the stockholder of record or if you hold a proxy from the broker, bank or other nominee holding your shares in street name</t>
  </si>
  <si>
    <t>  Telephone:
 +1-800-454-8683
 if you beneficially own shares held in street name  
 +1-800-690-6903
 if you are the stockholder of record</t>
  </si>
  <si>
    <t>  Completed, signed and returned proxy
card</t>
  </si>
  <si>
    <t>Summary Compensation</t>
  </si>
  <si>
    <t>Name and
      Principal Position</t>
  </si>
  <si>
    <t>Year</t>
  </si>
  <si>
    <t>Salary
($)</t>
  </si>
  <si>
    <t>Bonus
($)</t>
  </si>
  <si>
    <t>Stock Awards
($)</t>
  </si>
  <si>
    <t>Non-Equity Incentive Plan
Compensation
($)</t>
  </si>
  <si>
    <t>All Other
Compensation
($)</t>
  </si>
  <si>
    <t>Total
($)</t>
  </si>
  <si>
    <t>Edward L. Doheny II</t>
  </si>
  <si>
    <t>President and CEO</t>
  </si>
  <si>
    <t>William G. Stiehl</t>
  </si>
  <si>
    <t>Senior Vice President and CFO</t>
  </si>
  <si>
    <t>Emile Z. Chammas</t>
  </si>
  <si>
    <t>Senior Vice President,</t>
  </si>
  <si>
    <t>Chief Supply Chain Officer</t>
  </si>
  <si>
    <t>Kenneth P. Chrisman</t>
  </si>
  <si>
    <t>Senior Vice President,
President Product Care</t>
  </si>
  <si>
    <t>Karl R. Deily</t>
  </si>
  <si>
    <t>President Food Care</t>
  </si>
  <si>
    <t>Director Compensation</t>
  </si>
  <si>
    <t>Director</t>
  </si>
  <si>
    <t>Fees Earned or
Paid in Cash1
($)</t>
  </si>
  <si>
    <t>Stock
Awards2
($)</t>
  </si>
  <si>
    <t>Total    
($)</t>
  </si>
  <si>
    <t>Michael Chu</t>
  </si>
  <si>
    <t>Lawrence R. Codey*</t>
  </si>
  <si>
    <t>-</t>
  </si>
  <si>
    <t>Patrick Duff**</t>
  </si>
  <si>
    <t>Henry R. Keizer**</t>
  </si>
  <si>
    <t>Jacqueline B. Kosecoff**</t>
  </si>
  <si>
    <t>Neil Lustig</t>
  </si>
  <si>
    <t>William J.
Marino*,</t>
  </si>
  <si>
    <t>Richard L. Wambold</t>
  </si>
  <si>
    <t>Jerry R.
Whitaker**,</t>
  </si>
  <si>
    <t>Beneficial Owner</t>
  </si>
  <si>
    <t>Shares of Common Stock
Beneficially Owned</t>
  </si>
  <si>
    <t>Percentage of
  Outstanding Shares of   Common Stock</t>
  </si>
  <si>
    <t>The Vanguard Group, Inc.
100 Vanguard Blvd
Malvern, PA 19355</t>
  </si>
  <si>
    <t>11.4%</t>
  </si>
  <si>
    <t>T. Rowe Price Associates, Inc.
100 E. Pratt Street
Baltimore, MD 21202</t>
  </si>
  <si>
    <t>7.1%</t>
  </si>
  <si>
    <t>BlackRock, Inc.
55 East 52nd Street
New York, NY 10022</t>
  </si>
  <si>
    <t>6.8%</t>
  </si>
  <si>
    <t>Janus Henderson Group PLC
201 Bishopsgate, London
EC2M 3AE United Kingdom</t>
  </si>
  <si>
    <t>5.2%</t>
  </si>
  <si>
    <t>*</t>
  </si>
  <si>
    <t>7, 8</t>
  </si>
  <si>
    <t>5, 6</t>
  </si>
  <si>
    <t>Françoise Colpron</t>
  </si>
  <si>
    <t>7, 8</t>
  </si>
  <si>
    <t>Patrick Duff</t>
  </si>
  <si>
    <t>Henry R. Keizer</t>
  </si>
  <si>
    <t>Jacqueline B. Kosecoff</t>
  </si>
  <si>
    <t>Harry A. Lawton III</t>
  </si>
  <si>
    <t>Jerry R. Whitaker</t>
  </si>
  <si>
    <t>All current directors and executive officers as a group
(14 persons)</t>
  </si>
  <si>
    <t>Total</t>
  </si>
  <si>
    <t>Current directors and executive officers as a group</t>
  </si>
  <si>
    <t>Say-on-Pay   Vote Results (% Approving)</t>
  </si>
  <si>
    <t>90%</t>
  </si>
  <si>
    <t>97%</t>
  </si>
  <si>
    <t>96%</t>
  </si>
  <si>
    <t>74%</t>
  </si>
  <si>
    <t>Base Salary</t>
  </si>
  <si>
    <t>Name</t>
  </si>
  <si>
    <t>2017 Salary</t>
  </si>
  <si>
    <t>2018 Salary</t>
  </si>
  <si>
    <t>% Increase</t>
  </si>
  <si>
    <t>Edward L. Doheny II1</t>
  </si>
  <si>
    <t>0.0%</t>
  </si>
  <si>
    <t>William G. Stiehl2</t>
  </si>
  <si>
    <t>47.8%</t>
  </si>
  <si>
    <t>4.0%</t>
  </si>
  <si>
    <t>Kenneth P. Chrisman3</t>
  </si>
  <si>
    <t></t>
  </si>
  <si>
    <t>Step 1: Setting Target Award Levels</t>
  </si>
  <si>
    <t>Target%</t>
  </si>
  <si>
    <t>Target Annual Award</t>
  </si>
  <si>
    <t>Edward L Doheny II</t>
  </si>
  <si>
    <t>%            =</t>
  </si>
  <si>
    <t>Metric: 2018 Consolidated Adjusted EBITDA  weighted
50%</t>
  </si>
  <si>
    <t>% Achievement
of Target</t>
  </si>
  <si>
    <t>Consolidated Adjusted
EBITDA Goal Achieved</t>
  </si>
  <si>
    <t>Payout %</t>
  </si>
  <si>
    <t>Less than 90%</t>
  </si>
  <si>
    <t>Less than $819M</t>
  </si>
  <si>
    <t>0%</t>
  </si>
  <si>
    <t>90% (threshold)</t>
  </si>
  <si>
    <t>$819M</t>
  </si>
  <si>
    <t>50%</t>
  </si>
  <si>
    <t>100% (target)</t>
  </si>
  <si>
    <t>$910M</t>
  </si>
  <si>
    <t>100%</t>
  </si>
  <si>
    <t>At least 110% (max)</t>
  </si>
  <si>
    <t>$1,001M</t>
  </si>
  <si>
    <t>200%</t>
  </si>
  <si>
    <t>Metric: 2018 Profit to Growth Ratio  weighted
30%</t>
  </si>
  <si>
    <t>Achievement</t>
  </si>
  <si>
    <t>Profit to Growth Ratio Goal Achieved</t>
  </si>
  <si>
    <t>Less than 10.0%</t>
  </si>
  <si>
    <t>&lt;10.0%</t>
  </si>
  <si>
    <t>10.0% (threshold)</t>
  </si>
  <si>
    <t>10.0%</t>
  </si>
  <si>
    <t>20.0% (target)</t>
  </si>
  <si>
    <t>20.0%</t>
  </si>
  <si>
    <t>Above 28.0%% (max)</t>
  </si>
  <si>
    <t>³28.0%</t>
  </si>
  <si>
    <t>Metric: 2018 Ratio of Working Capital to Net Trade Sales 
weighted 20%</t>
  </si>
  <si>
    <t>Ratio of Working Capital to
Net Trade Sales
 Goal Achieved</t>
  </si>
  <si>
    <t>Above 8.4%</t>
  </si>
  <si>
    <t>Higher ratio than 2017</t>
  </si>
  <si>
    <t>8.4% (threshold)</t>
  </si>
  <si>
    <t>Same ratio as 2017</t>
  </si>
  <si>
    <t>8.0% (target)</t>
  </si>
  <si>
    <t>45 bps improvement</t>
  </si>
  <si>
    <t>Less than 7.5% (max)</t>
  </si>
  <si>
    <t>90 bps improvement</t>
  </si>
  <si>
    <t>Step 3: Performance Results for 2018</t>
  </si>
  <si>
    <t>Metric</t>
  </si>
  <si>
    <t>Weighting</t>
  </si>
  <si>
    <t>Threshold</t>
  </si>
  <si>
    <t>Target</t>
  </si>
  <si>
    <t>Maximum</t>
  </si>
  <si>
    <t>Actual</t>
  </si>
  <si>
    <t>Consolidated
Adjusted EBITDA</t>
  </si>
  <si>
    <t>$897M</t>
  </si>
  <si>
    <t>92.9%</t>
  </si>
  <si>
    <t>Profit to Growth
Ratio</t>
  </si>
  <si>
    <t>30%</t>
  </si>
  <si>
    <t>28.0%</t>
  </si>
  <si>
    <t>23.8%</t>
  </si>
  <si>
    <t>147.0%</t>
  </si>
  <si>
    <t>Working Capital to
Net Trade Sales
Ratio</t>
  </si>
  <si>
    <t>20%</t>
  </si>
  <si>
    <t>8.4%
 Same ratio
as 2017</t>
  </si>
  <si>
    <t>8.0%
 45 bps
improvement</t>
  </si>
  <si>
    <t>7.5%
 90 bps
improvement</t>
  </si>
  <si>
    <t>8.1%
 35 bps
improvement</t>
  </si>
  <si>
    <t>88.8%</t>
  </si>
  <si>
    <t>Financial
Achievement Factor</t>
  </si>
  <si>
    <t>108.3%</t>
  </si>
  <si>
    <t>Step 4: Award Payouts for 2018</t>
  </si>
  <si>
    <t>X</t>
  </si>
  <si>
    <t>Overall
Achievement
Factor</t>
  </si>
  <si>
    <t>Annual Incentive    
  Award</t>
  </si>
  <si>
    <t>x</t>
  </si>
  <si>
    <t>119.1%</t>
  </si>
  <si>
    <t>102.9%</t>
  </si>
  <si>
    <t>Target %</t>
  </si>
  <si>
    <t>LTI Target Value</t>
  </si>
  <si>
    <t>William G. Stiehl1</t>
  </si>
  <si>
    <t>165%</t>
  </si>
  <si>
    <t>70% of
LTI Target Value</t>
  </si>
  <si>
    <t>Target Award (# of PSUs)</t>
  </si>
  <si>
    <t>Relative TSR</t>
  </si>
  <si>
    <t>Adj. EBITDA
Margin</t>
  </si>
  <si>
    <t>Net Sales    
CAGR</t>
  </si>
  <si>
    <t>2020 CONSOLIDATED ADJUSTED EBITDA MARGIN GOAL</t>
  </si>
  <si>
    <t>2020 Consolidated
Adjusted EBITDA Margin</t>
  </si>
  <si>
    <t>% of Target Earned</t>
  </si>
  <si>
    <t>Below Threshold</t>
  </si>
  <si>
    <t>Less than 18.7%</t>
  </si>
  <si>
    <t>18.7%</t>
  </si>
  <si>
    <t>21.1%</t>
  </si>
  <si>
    <t>23.5% and above</t>
  </si>
  <si>
    <t>30% of LTI Target Value</t>
  </si>
  <si>
    <t># of RSAs</t>
  </si>
  <si>
    <t>Performance Results for Prior Year PSU Awards</t>
  </si>
  <si>
    <t>Metric (weighting)</t>
  </si>
  <si>
    <t>Metric Target</t>
  </si>
  <si>
    <t>Payout%</t>
  </si>
  <si>
    <t>Adjusted EBITDA Margin1 (50%)</t>
  </si>
  <si>
    <t>20.3%</t>
  </si>
  <si>
    <t>19.1%</t>
  </si>
  <si>
    <t>TSR2 (50%)</t>
  </si>
  <si>
    <t>50th percentile</t>
  </si>
  <si>
    <t>0th percentile</t>
  </si>
  <si>
    <t>Name and
Principal Position</t>
  </si>
  <si>
    <t>Stock Awards1
($)</t>
  </si>
  <si>
    <t>Non-Equity Incentive Plan
Compensation2
($)</t>
  </si>
  <si>
    <t>All
Other
Compensation3
($)</t>
  </si>
  <si>
    <t>William G. Stiehl4</t>
  </si>
  <si>
    <t>Senior Vice President, CFO</t>
  </si>
  <si>
    <t>Chief Supply Chain Officer</t>
  </si>
  <si>
    <t>Kenneth P. Chrisman5</t>
  </si>
  <si>
    <t>Senior Vice President,
President, Product Care</t>
  </si>
  <si>
    <t>President, Food Care</t>
  </si>
  <si>
    <t>Maximum 2018-2020
PSU Award
($)</t>
  </si>
  <si>
    <t>Mr. Doheny</t>
  </si>
  <si>
    <t>Mr. Stiehl</t>
  </si>
  <si>
    <t>Mr. Chammas</t>
  </si>
  <si>
    <t>Mr. Chrisman</t>
  </si>
  <si>
    <t>Mr. Deily</t>
  </si>
  <si>
    <t>Company profit-sharing contribution*</t>
  </si>
  <si>
    <t>Company matching contributions*</t>
  </si>
  <si>
    <t>Relocation</t>
  </si>
  <si>
    <t>Executive Medical</t>
  </si>
  <si>
    <t>Other Perquisites</t>
  </si>
  <si>
    <t>Grants of Plan-Based Awards in 2018</t>
  </si>
  <si>
    <t>Estimated
Possible
Payouts
Under
Non-Equity
Incentive Plan
Awards2</t>
  </si>
  <si>
    <t>Estimated Future Payouts
Under Equity Incentive Plan
Awards3</t>
  </si>
  <si>
    <t>All Other
Stock
Awards,
number of
shares of
stock or
units
(#)</t>
  </si>
  <si>
    <t>Grant
Date
Fair
Value of
Stock
Awards4 ($)</t>
  </si>
  <si>
    <t>Type of
Award1</t>
  </si>
  <si>
    <t>Grant
Date</t>
  </si>
  <si>
    <t>Target
($)</t>
  </si>
  <si>
    <t>Threshold
(#)</t>
  </si>
  <si>
    <t>Target
(#)</t>
  </si>
  <si>
    <t>Maximum
(#)</t>
  </si>
  <si>
    <t>18PSU</t>
  </si>
  <si>
    <t>2/13/2018</t>
  </si>
  <si>
    <t>18RSA</t>
  </si>
  <si>
    <t>18SLO</t>
  </si>
  <si>
    <t>1/2/2018</t>
  </si>
  <si>
    <t>18RSA(Promotion)</t>
  </si>
  <si>
    <t>6/07/2018</t>
  </si>
  <si>
    <t>Cash</t>
  </si>
  <si>
    <t>Outstanding Equity Awards at 2018 Fiscal  Year-End</t>
  </si>
  <si>
    <t>Type of 
Awards1</t>
  </si>
  <si>
    <t>Stock Awards</t>
  </si>
  <si>
    <t>Number of
Shares or Units
of Common
Stock
That Have Not
Vested2
(#)</t>
  </si>
  <si>
    <t>Market Value of
Shares or Units of
Common Stock
That Have Not
Vested3
($)</t>
  </si>
  <si>
    <t>Equity Incentive
Plan Awards:
Number of
Unearned Shares,
Units or Other
Rights That Have
Not Vested4
(#)</t>
  </si>
  <si>
    <t>Equity Incentive
Plan Award: Market
or Payout Value of
Unearned Shares,
Units or 
Other Rights That Have
Not Vested3
($)</t>
  </si>
  <si>
    <t>17 New Hire PSU</t>
  </si>
  <si>
    <t>17 New Hire RSU</t>
  </si>
  <si>
    <t>17PSU</t>
  </si>
  <si>
    <t>17RSA</t>
  </si>
  <si>
    <t>16SLO</t>
  </si>
  <si>
    <t>17SLO</t>
  </si>
  <si>
    <t>Stock Vested in 2018</t>
  </si>
  <si>
    <t>Stock Award</t>
  </si>
  <si>
    <t>Value Realized    
On Vesting
($)</t>
  </si>
  <si>
    <t>Type of Award</t>
  </si>
  <si>
    <t>Number of Shares
Acquired on Vesting
(#)</t>
  </si>
  <si>
    <t>15SLO</t>
  </si>
  <si>
    <t>Nonqualified Deferred Compensation in 2018</t>
  </si>
  <si>
    <t>Executive contributions in
2018
($)1</t>
  </si>
  <si>
    <t>Company contributions in
2018
($)</t>
  </si>
  <si>
    <t>Aggregate earnings in 2018
($)2</t>
  </si>
  <si>
    <t>Aggregate withdrawals/
distributions
($)</t>
  </si>
  <si>
    <t>Aggregate balance  
at December 31,
2018
($)</t>
  </si>
  <si>
    <t>Termination without Cause or
With Good ReasonNo
Change in Control* ($)</t>
  </si>
  <si>
    <t>Termination without Cause or With Good
ReasonWithin 2 Years After a Change in
Control** ($)</t>
  </si>
  <si>
    <t>Type of
Award</t>
  </si>
  <si>
    <t>Death or
Disability ($)</t>
  </si>
  <si>
    <t>Involuntary
for Cause ($)</t>
  </si>
  <si>
    <t>Involuntary
(all
others)1 ($)</t>
  </si>
  <si>
    <t>Voluntary ($)</t>
  </si>
  <si>
    <t>CIC Only ($)</t>
  </si>
  <si>
    <t>CIC + qualifying
termination2
($)</t>
  </si>
  <si>
    <t>17New Hire RSU3</t>
  </si>
  <si>
    <t>17New Hire PSU3</t>
  </si>
  <si>
    <t>PSU4</t>
  </si>
  <si>
    <t>RSA5</t>
  </si>
  <si>
    <t>SLO6</t>
  </si>
  <si>
    <t>Principal Independent Auditor Fees</t>
  </si>
  <si>
    <t>2018</t>
  </si>
  <si>
    <t>2017</t>
  </si>
  <si>
    <t>Audit Fees1</t>
  </si>
  <si>
    <t>Audit-Related Fees2</t>
  </si>
  <si>
    <t>Tax Fees3</t>
  </si>
  <si>
    <t>Total Fees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</si>
</sst>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3" ht="15">
      <c r="B5" s="2"/>
      <c r="C5" s="2"/>
    </row>
    <row r="6" spans="1:3" ht="15">
      <c r="A6" s="3" t="s">
        <v>1</v>
      </c>
      <c r="C6" s="3" t="s">
        <v>2</v>
      </c>
    </row>
    <row r="7" spans="2:3" ht="15">
      <c r="B7" s="2"/>
      <c r="C7" s="2"/>
    </row>
    <row r="8" spans="1:3" ht="15">
      <c r="A8" s="4" t="s">
        <v>3</v>
      </c>
      <c r="C8" s="4" t="s">
        <v>4</v>
      </c>
    </row>
    <row r="9" ht="15">
      <c r="A9" s="5" t="s">
        <v>5</v>
      </c>
    </row>
    <row r="10" spans="2:3" ht="15">
      <c r="B10" s="2"/>
      <c r="C10" s="2"/>
    </row>
    <row r="11" ht="15">
      <c r="A11" s="5" t="s">
        <v>6</v>
      </c>
    </row>
  </sheetData>
  <sheetProtection selectLockedCells="1" selectUnlockedCells="1"/>
  <mergeCells count="4">
    <mergeCell ref="A2:F2"/>
    <mergeCell ref="B5:C5"/>
    <mergeCell ref="B7:C7"/>
    <mergeCell ref="B10:C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43.7109375" style="0" customWidth="1"/>
    <col min="4" max="5" width="8.7109375" style="0" customWidth="1"/>
    <col min="6" max="16384" width="8.7109375" style="0" customWidth="1"/>
  </cols>
  <sheetData>
    <row r="3" spans="1:5" ht="15" customHeight="1">
      <c r="A3" s="7" t="s">
        <v>88</v>
      </c>
      <c r="B3" s="7"/>
      <c r="C3" s="7"/>
      <c r="D3" s="7"/>
      <c r="E3" s="7"/>
    </row>
    <row r="4" spans="1:5" ht="39.75" customHeight="1">
      <c r="A4" s="15" t="s">
        <v>89</v>
      </c>
      <c r="C4" s="15" t="s">
        <v>90</v>
      </c>
      <c r="E4" s="13" t="s">
        <v>91</v>
      </c>
    </row>
    <row r="5" spans="1:5" ht="15">
      <c r="A5" s="13" t="s">
        <v>92</v>
      </c>
      <c r="C5" s="13" t="s">
        <v>93</v>
      </c>
      <c r="E5" s="13" t="s">
        <v>94</v>
      </c>
    </row>
    <row r="6" spans="1:5" ht="15">
      <c r="A6" s="13" t="s">
        <v>95</v>
      </c>
      <c r="C6" s="13" t="s">
        <v>96</v>
      </c>
      <c r="E6" s="13" t="s">
        <v>97</v>
      </c>
    </row>
    <row r="7" spans="1:5" ht="15">
      <c r="A7" s="13" t="s">
        <v>98</v>
      </c>
      <c r="C7" s="13" t="s">
        <v>99</v>
      </c>
      <c r="E7" s="13" t="s">
        <v>100</v>
      </c>
    </row>
    <row r="8" spans="1:5" ht="15">
      <c r="A8" s="13" t="s">
        <v>101</v>
      </c>
      <c r="C8" s="13" t="s">
        <v>102</v>
      </c>
      <c r="E8" s="13" t="s">
        <v>103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6.7109375" style="0" customWidth="1"/>
    <col min="4" max="5" width="8.7109375" style="0" customWidth="1"/>
    <col min="6" max="16384" width="8.7109375" style="0" customWidth="1"/>
  </cols>
  <sheetData>
    <row r="3" spans="1:5" ht="15" customHeight="1">
      <c r="A3" s="7" t="s">
        <v>104</v>
      </c>
      <c r="B3" s="7"/>
      <c r="C3" s="7"/>
      <c r="D3" s="7"/>
      <c r="E3" s="7"/>
    </row>
    <row r="4" spans="1:5" ht="15">
      <c r="A4" s="13" t="s">
        <v>105</v>
      </c>
      <c r="C4" s="13" t="s">
        <v>106</v>
      </c>
      <c r="E4" s="13" t="s">
        <v>91</v>
      </c>
    </row>
    <row r="5" spans="1:5" ht="15">
      <c r="A5" s="13" t="s">
        <v>107</v>
      </c>
      <c r="C5" s="13" t="s">
        <v>108</v>
      </c>
      <c r="E5" s="13" t="s">
        <v>94</v>
      </c>
    </row>
    <row r="6" spans="1:5" ht="15">
      <c r="A6" s="13" t="s">
        <v>109</v>
      </c>
      <c r="C6" s="13" t="s">
        <v>110</v>
      </c>
      <c r="E6" s="13" t="s">
        <v>97</v>
      </c>
    </row>
    <row r="7" spans="1:5" ht="15">
      <c r="A7" s="13" t="s">
        <v>111</v>
      </c>
      <c r="C7" s="13" t="s">
        <v>112</v>
      </c>
      <c r="E7" s="13" t="s">
        <v>100</v>
      </c>
    </row>
    <row r="8" spans="1:5" ht="15">
      <c r="A8" s="13" t="s">
        <v>113</v>
      </c>
      <c r="C8" s="13" t="s">
        <v>114</v>
      </c>
      <c r="E8" s="13" t="s">
        <v>103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9.7109375" style="0" customWidth="1"/>
    <col min="4" max="5" width="8.7109375" style="0" customWidth="1"/>
    <col min="6" max="16384" width="8.7109375" style="0" customWidth="1"/>
  </cols>
  <sheetData>
    <row r="3" spans="1:5" ht="15" customHeight="1">
      <c r="A3" s="7" t="s">
        <v>115</v>
      </c>
      <c r="B3" s="7"/>
      <c r="C3" s="7"/>
      <c r="D3" s="7"/>
      <c r="E3" s="7"/>
    </row>
    <row r="4" spans="1:5" ht="39.75" customHeight="1">
      <c r="A4" s="13" t="s">
        <v>105</v>
      </c>
      <c r="C4" s="15" t="s">
        <v>116</v>
      </c>
      <c r="E4" s="13" t="s">
        <v>91</v>
      </c>
    </row>
    <row r="5" spans="1:5" ht="15">
      <c r="A5" s="13" t="s">
        <v>117</v>
      </c>
      <c r="C5" s="13" t="s">
        <v>118</v>
      </c>
      <c r="E5" s="13" t="s">
        <v>94</v>
      </c>
    </row>
    <row r="6" spans="1:5" ht="15">
      <c r="A6" s="13" t="s">
        <v>119</v>
      </c>
      <c r="C6" s="13" t="s">
        <v>120</v>
      </c>
      <c r="E6" s="13" t="s">
        <v>97</v>
      </c>
    </row>
    <row r="7" spans="1:5" ht="15">
      <c r="A7" s="13" t="s">
        <v>121</v>
      </c>
      <c r="C7" s="13" t="s">
        <v>122</v>
      </c>
      <c r="E7" s="13" t="s">
        <v>100</v>
      </c>
    </row>
    <row r="8" spans="1:5" ht="15">
      <c r="A8" s="13" t="s">
        <v>123</v>
      </c>
      <c r="C8" s="13" t="s">
        <v>124</v>
      </c>
      <c r="E8" s="13" t="s">
        <v>103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24.7109375" style="0" customWidth="1"/>
    <col min="12" max="13" width="8.7109375" style="0" customWidth="1"/>
    <col min="14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13" ht="15">
      <c r="A5" s="3" t="s">
        <v>126</v>
      </c>
      <c r="C5" s="12" t="s">
        <v>127</v>
      </c>
      <c r="E5" s="12" t="s">
        <v>128</v>
      </c>
      <c r="G5" s="12" t="s">
        <v>129</v>
      </c>
      <c r="I5" s="12" t="s">
        <v>130</v>
      </c>
      <c r="K5" s="12" t="s">
        <v>131</v>
      </c>
      <c r="M5" s="12" t="s">
        <v>91</v>
      </c>
    </row>
    <row r="6" spans="1:13" ht="15">
      <c r="A6" s="10" t="s">
        <v>132</v>
      </c>
      <c r="C6" s="13" t="s">
        <v>97</v>
      </c>
      <c r="E6" s="13" t="s">
        <v>96</v>
      </c>
      <c r="G6" s="13" t="s">
        <v>99</v>
      </c>
      <c r="I6" s="13" t="s">
        <v>102</v>
      </c>
      <c r="K6" s="13" t="s">
        <v>133</v>
      </c>
      <c r="M6" s="13" t="s">
        <v>134</v>
      </c>
    </row>
    <row r="7" spans="1:13" ht="15">
      <c r="A7" s="10" t="s">
        <v>135</v>
      </c>
      <c r="C7" s="13" t="s">
        <v>136</v>
      </c>
      <c r="E7" s="13" t="s">
        <v>110</v>
      </c>
      <c r="G7" s="13" t="s">
        <v>112</v>
      </c>
      <c r="I7" s="13" t="s">
        <v>137</v>
      </c>
      <c r="K7" s="13" t="s">
        <v>138</v>
      </c>
      <c r="M7" s="13" t="s">
        <v>139</v>
      </c>
    </row>
    <row r="8" spans="1:13" ht="39.75" customHeight="1">
      <c r="A8" s="10" t="s">
        <v>140</v>
      </c>
      <c r="C8" s="13" t="s">
        <v>141</v>
      </c>
      <c r="E8" s="15" t="s">
        <v>142</v>
      </c>
      <c r="G8" s="15" t="s">
        <v>143</v>
      </c>
      <c r="I8" s="15" t="s">
        <v>144</v>
      </c>
      <c r="K8" s="15" t="s">
        <v>145</v>
      </c>
      <c r="M8" s="13" t="s">
        <v>146</v>
      </c>
    </row>
    <row r="9" spans="9:13" ht="39.75" customHeight="1">
      <c r="I9" s="16" t="s">
        <v>147</v>
      </c>
      <c r="J9" s="16"/>
      <c r="K9" s="16"/>
      <c r="M9" s="13" t="s">
        <v>148</v>
      </c>
    </row>
  </sheetData>
  <sheetProtection selectLockedCells="1" selectUnlockedCells="1"/>
  <mergeCells count="2">
    <mergeCell ref="A2:F2"/>
    <mergeCell ref="I9:K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5" width="10.7109375" style="0" customWidth="1"/>
    <col min="6" max="14" width="8.7109375" style="0" customWidth="1"/>
    <col min="15" max="15" width="6.7109375" style="0" customWidth="1"/>
    <col min="16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1:26" ht="39.75" customHeight="1">
      <c r="A5" s="3" t="s">
        <v>72</v>
      </c>
      <c r="C5" s="6" t="s">
        <v>85</v>
      </c>
      <c r="D5" s="6"/>
      <c r="E5" s="6"/>
      <c r="F5" s="6"/>
      <c r="H5" s="6" t="s">
        <v>150</v>
      </c>
      <c r="I5" s="6"/>
      <c r="J5" s="6"/>
      <c r="K5" s="6"/>
      <c r="M5" s="7" t="s">
        <v>151</v>
      </c>
      <c r="N5" s="7"/>
      <c r="O5" s="7"/>
      <c r="P5" s="7"/>
      <c r="R5" s="6" t="e">
        <f aca="true" t="shared" si="0" ref="R5:R10">#N/A</f>
        <v>#N/A</v>
      </c>
      <c r="S5" s="6"/>
      <c r="T5" s="6"/>
      <c r="U5" s="6"/>
      <c r="W5" s="7" t="s">
        <v>152</v>
      </c>
      <c r="X5" s="7"/>
      <c r="Y5" s="7"/>
      <c r="Z5" s="7"/>
    </row>
    <row r="6" spans="1:25" ht="15">
      <c r="A6" t="s">
        <v>16</v>
      </c>
      <c r="E6" s="14">
        <v>1380000</v>
      </c>
      <c r="H6" s="17" t="s">
        <v>153</v>
      </c>
      <c r="I6" s="17"/>
      <c r="J6" s="17"/>
      <c r="K6" s="17"/>
      <c r="O6" s="8" t="s">
        <v>148</v>
      </c>
      <c r="R6" s="17" t="e">
        <f t="shared" si="0"/>
        <v>#N/A</v>
      </c>
      <c r="S6" s="17"/>
      <c r="T6" s="17"/>
      <c r="U6" s="17"/>
      <c r="Y6" s="14">
        <v>1494540</v>
      </c>
    </row>
    <row r="7" spans="1:25" ht="15">
      <c r="A7" t="s">
        <v>18</v>
      </c>
      <c r="E7" s="14">
        <v>350000</v>
      </c>
      <c r="H7" s="17" t="s">
        <v>153</v>
      </c>
      <c r="I7" s="17"/>
      <c r="J7" s="17"/>
      <c r="K7" s="17"/>
      <c r="O7" s="8" t="s">
        <v>148</v>
      </c>
      <c r="R7" s="17" t="e">
        <f t="shared" si="0"/>
        <v>#N/A</v>
      </c>
      <c r="S7" s="17"/>
      <c r="T7" s="17"/>
      <c r="U7" s="17"/>
      <c r="Y7" s="14">
        <v>379050</v>
      </c>
    </row>
    <row r="8" spans="1:25" ht="15">
      <c r="A8" t="s">
        <v>20</v>
      </c>
      <c r="E8" s="14">
        <v>421146</v>
      </c>
      <c r="H8" s="17" t="s">
        <v>153</v>
      </c>
      <c r="I8" s="17"/>
      <c r="J8" s="17"/>
      <c r="K8" s="17"/>
      <c r="O8" s="8" t="s">
        <v>154</v>
      </c>
      <c r="R8" s="17" t="e">
        <f t="shared" si="0"/>
        <v>#N/A</v>
      </c>
      <c r="S8" s="17"/>
      <c r="T8" s="17"/>
      <c r="U8" s="17"/>
      <c r="Y8" s="14">
        <v>501711</v>
      </c>
    </row>
    <row r="9" spans="1:25" ht="15">
      <c r="A9" t="s">
        <v>23</v>
      </c>
      <c r="E9" s="14">
        <v>339482</v>
      </c>
      <c r="H9" s="17" t="s">
        <v>153</v>
      </c>
      <c r="I9" s="17"/>
      <c r="J9" s="17"/>
      <c r="K9" s="17"/>
      <c r="O9" s="8" t="s">
        <v>155</v>
      </c>
      <c r="R9" s="17" t="e">
        <f t="shared" si="0"/>
        <v>#N/A</v>
      </c>
      <c r="S9" s="17"/>
      <c r="T9" s="17"/>
      <c r="U9" s="17"/>
      <c r="Y9" s="14">
        <v>349276</v>
      </c>
    </row>
    <row r="10" spans="1:25" ht="15">
      <c r="A10" t="s">
        <v>25</v>
      </c>
      <c r="E10" s="14">
        <v>417497</v>
      </c>
      <c r="H10" s="17" t="s">
        <v>153</v>
      </c>
      <c r="I10" s="17"/>
      <c r="J10" s="17"/>
      <c r="K10" s="17"/>
      <c r="O10" s="8" t="s">
        <v>154</v>
      </c>
      <c r="R10" s="17" t="e">
        <f t="shared" si="0"/>
        <v>#N/A</v>
      </c>
      <c r="S10" s="17"/>
      <c r="T10" s="17"/>
      <c r="U10" s="17"/>
      <c r="Y10" s="14">
        <v>497364</v>
      </c>
    </row>
  </sheetData>
  <sheetProtection selectLockedCells="1" selectUnlockedCells="1"/>
  <mergeCells count="16">
    <mergeCell ref="A2:F2"/>
    <mergeCell ref="C5:F5"/>
    <mergeCell ref="H5:K5"/>
    <mergeCell ref="M5:P5"/>
    <mergeCell ref="R5:U5"/>
    <mergeCell ref="W5:Z5"/>
    <mergeCell ref="H6:K6"/>
    <mergeCell ref="R6:U6"/>
    <mergeCell ref="H7:K7"/>
    <mergeCell ref="R7:U7"/>
    <mergeCell ref="H8:K8"/>
    <mergeCell ref="R8:U8"/>
    <mergeCell ref="H9:K9"/>
    <mergeCell ref="R9:U9"/>
    <mergeCell ref="H10:K10"/>
    <mergeCell ref="R10:U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1:8" ht="15">
      <c r="A4" s="3" t="s">
        <v>72</v>
      </c>
      <c r="C4" s="6" t="s">
        <v>156</v>
      </c>
      <c r="D4" s="6"/>
      <c r="G4" s="6" t="s">
        <v>157</v>
      </c>
      <c r="H4" s="6"/>
    </row>
    <row r="5" spans="1:8" ht="15">
      <c r="A5" t="s">
        <v>86</v>
      </c>
      <c r="D5" s="8" t="s">
        <v>82</v>
      </c>
      <c r="H5" s="14">
        <v>6000000</v>
      </c>
    </row>
    <row r="6" spans="1:8" ht="15">
      <c r="A6" t="s">
        <v>158</v>
      </c>
      <c r="D6" s="8" t="s">
        <v>67</v>
      </c>
      <c r="H6" s="14">
        <v>313517</v>
      </c>
    </row>
    <row r="7" spans="1:8" ht="15">
      <c r="A7" t="s">
        <v>20</v>
      </c>
      <c r="D7" s="8" t="s">
        <v>159</v>
      </c>
      <c r="H7" s="14">
        <v>992701</v>
      </c>
    </row>
    <row r="8" spans="1:8" ht="15">
      <c r="A8" t="s">
        <v>23</v>
      </c>
      <c r="D8" s="8" t="s">
        <v>159</v>
      </c>
      <c r="H8" s="14">
        <v>800208</v>
      </c>
    </row>
    <row r="9" spans="1:8" ht="15">
      <c r="A9" t="s">
        <v>25</v>
      </c>
      <c r="D9" s="8" t="s">
        <v>159</v>
      </c>
      <c r="H9" s="14">
        <v>984101</v>
      </c>
    </row>
  </sheetData>
  <sheetProtection selectLockedCells="1" selectUnlockedCells="1"/>
  <mergeCells count="4">
    <mergeCell ref="B3:E3"/>
    <mergeCell ref="F3:I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3" t="s">
        <v>72</v>
      </c>
      <c r="C3" s="7" t="s">
        <v>160</v>
      </c>
      <c r="D3" s="7"/>
      <c r="E3" s="7"/>
      <c r="F3" s="7"/>
      <c r="H3" s="6" t="s">
        <v>161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8:21" ht="39.75" customHeight="1">
      <c r="H4" s="6" t="s">
        <v>162</v>
      </c>
      <c r="I4" s="6"/>
      <c r="J4" s="6"/>
      <c r="K4" s="6"/>
      <c r="M4" s="7" t="s">
        <v>163</v>
      </c>
      <c r="N4" s="7"/>
      <c r="O4" s="7"/>
      <c r="P4" s="7"/>
      <c r="R4" s="7" t="s">
        <v>164</v>
      </c>
      <c r="S4" s="7"/>
      <c r="T4" s="7"/>
      <c r="U4" s="7"/>
    </row>
    <row r="5" spans="1:20" ht="15">
      <c r="A5" t="s">
        <v>86</v>
      </c>
      <c r="D5" s="18">
        <v>4200000</v>
      </c>
      <c r="E5" s="18"/>
      <c r="J5" s="9">
        <v>32904</v>
      </c>
      <c r="O5" s="9">
        <v>33222</v>
      </c>
      <c r="T5" s="9">
        <v>33222</v>
      </c>
    </row>
    <row r="6" spans="1:20" ht="15">
      <c r="A6" t="s">
        <v>18</v>
      </c>
      <c r="E6" s="14">
        <v>219462</v>
      </c>
      <c r="J6" s="9">
        <v>1720</v>
      </c>
      <c r="O6" s="9">
        <v>1736</v>
      </c>
      <c r="T6" s="9">
        <v>1736</v>
      </c>
    </row>
    <row r="7" spans="1:20" ht="15">
      <c r="A7" t="s">
        <v>20</v>
      </c>
      <c r="E7" s="14">
        <v>694891</v>
      </c>
      <c r="J7" s="9">
        <v>5444</v>
      </c>
      <c r="O7" s="9">
        <v>5497</v>
      </c>
      <c r="T7" s="9">
        <v>5497</v>
      </c>
    </row>
    <row r="8" spans="1:20" ht="15">
      <c r="A8" t="s">
        <v>23</v>
      </c>
      <c r="E8" s="14">
        <v>560146</v>
      </c>
      <c r="J8" s="9">
        <v>4389</v>
      </c>
      <c r="O8" s="9">
        <v>4431</v>
      </c>
      <c r="T8" s="9">
        <v>4431</v>
      </c>
    </row>
    <row r="9" spans="1:20" ht="15">
      <c r="A9" t="s">
        <v>25</v>
      </c>
      <c r="E9" s="14">
        <v>688871</v>
      </c>
      <c r="J9" s="9">
        <v>5397</v>
      </c>
      <c r="O9" s="9">
        <v>5449</v>
      </c>
      <c r="T9" s="9">
        <v>5449</v>
      </c>
    </row>
  </sheetData>
  <sheetProtection selectLockedCells="1" selectUnlockedCells="1"/>
  <mergeCells count="6">
    <mergeCell ref="C3:F3"/>
    <mergeCell ref="H3:U3"/>
    <mergeCell ref="H4:K4"/>
    <mergeCell ref="M4:P4"/>
    <mergeCell ref="R4:U4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1:6" ht="15">
      <c r="A5" s="12" t="s">
        <v>105</v>
      </c>
      <c r="C5" s="5" t="s">
        <v>166</v>
      </c>
      <c r="E5" s="6" t="s">
        <v>167</v>
      </c>
      <c r="F5" s="6"/>
    </row>
    <row r="6" spans="2:7" ht="15">
      <c r="B6" s="2"/>
      <c r="C6" s="2"/>
      <c r="D6" s="2"/>
      <c r="E6" s="2"/>
      <c r="F6" s="2"/>
      <c r="G6" s="2"/>
    </row>
    <row r="7" spans="1:6" ht="15">
      <c r="A7" s="13" t="s">
        <v>168</v>
      </c>
      <c r="C7" s="13" t="s">
        <v>169</v>
      </c>
      <c r="F7" s="8" t="s">
        <v>94</v>
      </c>
    </row>
    <row r="8" spans="2:7" ht="15">
      <c r="B8" s="2"/>
      <c r="C8" s="2"/>
      <c r="D8" s="2"/>
      <c r="E8" s="2"/>
      <c r="F8" s="2"/>
      <c r="G8" s="2"/>
    </row>
    <row r="9" spans="1:6" ht="15">
      <c r="A9" s="13" t="s">
        <v>128</v>
      </c>
      <c r="C9" s="13" t="s">
        <v>170</v>
      </c>
      <c r="F9" s="8" t="s">
        <v>97</v>
      </c>
    </row>
    <row r="10" spans="2:7" ht="15">
      <c r="B10" s="2"/>
      <c r="C10" s="2"/>
      <c r="D10" s="2"/>
      <c r="E10" s="2"/>
      <c r="F10" s="2"/>
      <c r="G10" s="2"/>
    </row>
    <row r="11" spans="1:6" ht="15">
      <c r="A11" s="13" t="s">
        <v>129</v>
      </c>
      <c r="C11" s="13" t="s">
        <v>171</v>
      </c>
      <c r="F11" s="8" t="s">
        <v>100</v>
      </c>
    </row>
    <row r="12" spans="2:7" ht="15">
      <c r="B12" s="2"/>
      <c r="C12" s="2"/>
      <c r="D12" s="2"/>
      <c r="E12" s="2"/>
      <c r="F12" s="2"/>
      <c r="G12" s="2"/>
    </row>
    <row r="13" spans="1:6" ht="15">
      <c r="A13" s="13" t="s">
        <v>130</v>
      </c>
      <c r="C13" s="13" t="s">
        <v>172</v>
      </c>
      <c r="F13" s="8" t="s">
        <v>103</v>
      </c>
    </row>
  </sheetData>
  <sheetProtection selectLockedCells="1" selectUnlockedCells="1"/>
  <mergeCells count="10">
    <mergeCell ref="A2:F2"/>
    <mergeCell ref="E5:F5"/>
    <mergeCell ref="B6:C6"/>
    <mergeCell ref="D6:G6"/>
    <mergeCell ref="B8:C8"/>
    <mergeCell ref="D8:G8"/>
    <mergeCell ref="B10:C10"/>
    <mergeCell ref="D10:G10"/>
    <mergeCell ref="B12:C12"/>
    <mergeCell ref="D12:G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3" t="s">
        <v>72</v>
      </c>
      <c r="C3" s="6" t="s">
        <v>173</v>
      </c>
      <c r="D3" s="6"/>
      <c r="G3" s="6" t="s">
        <v>174</v>
      </c>
      <c r="H3" s="6"/>
    </row>
    <row r="4" spans="1:8" ht="15">
      <c r="A4" t="s">
        <v>86</v>
      </c>
      <c r="D4" s="14">
        <v>1800000</v>
      </c>
      <c r="H4" s="9">
        <v>43145</v>
      </c>
    </row>
    <row r="5" spans="1:8" ht="15">
      <c r="A5" t="s">
        <v>18</v>
      </c>
      <c r="D5" s="14">
        <v>94055</v>
      </c>
      <c r="H5" s="9">
        <v>2255</v>
      </c>
    </row>
    <row r="6" spans="1:8" ht="15">
      <c r="A6" t="s">
        <v>20</v>
      </c>
      <c r="D6" s="14">
        <v>297810</v>
      </c>
      <c r="H6" s="9">
        <v>7139</v>
      </c>
    </row>
    <row r="7" spans="1:8" ht="15">
      <c r="A7" t="s">
        <v>23</v>
      </c>
      <c r="D7" s="14">
        <v>240063</v>
      </c>
      <c r="H7" s="9">
        <v>5755</v>
      </c>
    </row>
    <row r="8" spans="1:8" ht="15">
      <c r="A8" t="s">
        <v>25</v>
      </c>
      <c r="D8" s="14">
        <v>295230</v>
      </c>
      <c r="H8" s="9">
        <v>7077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5.7109375" style="0" customWidth="1"/>
    <col min="5" max="6" width="8.7109375" style="0" customWidth="1"/>
    <col min="7" max="7" width="14.7109375" style="0" customWidth="1"/>
    <col min="8" max="8" width="8.7109375" style="0" customWidth="1"/>
    <col min="9" max="9" width="7.7109375" style="0" customWidth="1"/>
    <col min="10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15">
      <c r="A6" s="12" t="s">
        <v>176</v>
      </c>
      <c r="C6" s="6" t="s">
        <v>177</v>
      </c>
      <c r="D6" s="6"/>
      <c r="G6" s="12" t="s">
        <v>105</v>
      </c>
      <c r="I6" s="12" t="s">
        <v>178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15">
      <c r="A8" t="s">
        <v>179</v>
      </c>
      <c r="D8" s="13" t="s">
        <v>180</v>
      </c>
      <c r="G8" s="13" t="s">
        <v>181</v>
      </c>
      <c r="I8" s="13" t="s">
        <v>77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1:9" ht="15">
      <c r="A10" t="s">
        <v>182</v>
      </c>
      <c r="D10" s="13" t="s">
        <v>183</v>
      </c>
      <c r="G10" s="13" t="s">
        <v>184</v>
      </c>
      <c r="I10" s="13" t="s">
        <v>77</v>
      </c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7:9" ht="15">
      <c r="G12" s="13" t="s">
        <v>64</v>
      </c>
      <c r="I12" s="13" t="s">
        <v>77</v>
      </c>
    </row>
  </sheetData>
  <sheetProtection selectLockedCells="1" selectUnlockedCells="1"/>
  <mergeCells count="14">
    <mergeCell ref="A2:F2"/>
    <mergeCell ref="B5:E5"/>
    <mergeCell ref="F5:G5"/>
    <mergeCell ref="H5:I5"/>
    <mergeCell ref="C6:D6"/>
    <mergeCell ref="B7:E7"/>
    <mergeCell ref="F7:G7"/>
    <mergeCell ref="H7:I7"/>
    <mergeCell ref="B9:E9"/>
    <mergeCell ref="F9:G9"/>
    <mergeCell ref="H9:I9"/>
    <mergeCell ref="B11:E11"/>
    <mergeCell ref="F11:G11"/>
    <mergeCell ref="H11:I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2:36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 customHeight="1">
      <c r="A6" s="5" t="s">
        <v>8</v>
      </c>
      <c r="C6" s="6" t="s">
        <v>9</v>
      </c>
      <c r="D6" s="6"/>
      <c r="E6" s="6"/>
      <c r="F6" s="6"/>
      <c r="H6" s="7" t="s">
        <v>10</v>
      </c>
      <c r="I6" s="7"/>
      <c r="J6" s="7"/>
      <c r="K6" s="7"/>
      <c r="M6" s="7" t="s">
        <v>11</v>
      </c>
      <c r="N6" s="7"/>
      <c r="O6" s="7"/>
      <c r="P6" s="7"/>
      <c r="R6" s="7" t="s">
        <v>12</v>
      </c>
      <c r="S6" s="7"/>
      <c r="T6" s="7"/>
      <c r="U6" s="7"/>
      <c r="W6" s="7" t="s">
        <v>13</v>
      </c>
      <c r="X6" s="7"/>
      <c r="Y6" s="7"/>
      <c r="Z6" s="7"/>
      <c r="AB6" s="7" t="s">
        <v>14</v>
      </c>
      <c r="AC6" s="7"/>
      <c r="AD6" s="7"/>
      <c r="AE6" s="7"/>
      <c r="AG6" s="7" t="s">
        <v>15</v>
      </c>
      <c r="AH6" s="7"/>
      <c r="AI6" s="7"/>
      <c r="AJ6" s="7"/>
    </row>
    <row r="7" spans="1:35" ht="15">
      <c r="A7" s="3" t="s">
        <v>16</v>
      </c>
      <c r="E7" s="8">
        <v>2018</v>
      </c>
      <c r="J7" s="9">
        <v>1150000</v>
      </c>
      <c r="O7" s="9">
        <v>0</v>
      </c>
      <c r="T7" s="9">
        <v>7725109</v>
      </c>
      <c r="Y7" s="9">
        <v>0</v>
      </c>
      <c r="AD7" s="9">
        <v>59118</v>
      </c>
      <c r="AI7" s="9">
        <v>8934227</v>
      </c>
    </row>
    <row r="8" spans="1:35" ht="15">
      <c r="A8" s="3" t="s">
        <v>17</v>
      </c>
      <c r="E8" s="8">
        <v>2017</v>
      </c>
      <c r="J8" s="9">
        <v>335417</v>
      </c>
      <c r="O8" s="9">
        <v>0</v>
      </c>
      <c r="T8" s="9">
        <v>2030800</v>
      </c>
      <c r="Y8" s="9">
        <v>502180</v>
      </c>
      <c r="AD8" s="9">
        <v>13500</v>
      </c>
      <c r="AI8" s="9">
        <v>2881896</v>
      </c>
    </row>
    <row r="9" spans="2:36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5" ht="15">
      <c r="A10" s="3" t="s">
        <v>18</v>
      </c>
      <c r="E10" s="8">
        <v>2018</v>
      </c>
      <c r="J10" s="9">
        <v>431979</v>
      </c>
      <c r="O10" s="9">
        <v>125000</v>
      </c>
      <c r="T10" s="9">
        <v>388600</v>
      </c>
      <c r="Y10" s="9">
        <v>379050</v>
      </c>
      <c r="AD10" s="9">
        <v>32016</v>
      </c>
      <c r="AI10" s="9">
        <v>1356645</v>
      </c>
    </row>
    <row r="11" spans="1:35" ht="15">
      <c r="A11" t="s">
        <v>19</v>
      </c>
      <c r="E11" s="8">
        <v>2017</v>
      </c>
      <c r="J11" s="9">
        <v>336548</v>
      </c>
      <c r="O11" s="9">
        <v>0</v>
      </c>
      <c r="T11" s="9">
        <v>304464</v>
      </c>
      <c r="Y11" s="9">
        <v>192523</v>
      </c>
      <c r="AD11" s="9">
        <v>24300</v>
      </c>
      <c r="AI11" s="9">
        <v>857835</v>
      </c>
    </row>
    <row r="12" spans="2:36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5" ht="15">
      <c r="A13" s="3" t="s">
        <v>20</v>
      </c>
      <c r="E13" s="8">
        <v>2018</v>
      </c>
      <c r="J13" s="9">
        <v>595852</v>
      </c>
      <c r="O13" s="9">
        <v>0</v>
      </c>
      <c r="T13" s="9">
        <v>992778</v>
      </c>
      <c r="Y13" s="9">
        <v>501711</v>
      </c>
      <c r="AD13" s="9">
        <v>24750</v>
      </c>
      <c r="AI13" s="9">
        <v>2115092</v>
      </c>
    </row>
    <row r="14" spans="1:35" ht="15">
      <c r="A14" t="s">
        <v>21</v>
      </c>
      <c r="E14" s="8">
        <v>2017</v>
      </c>
      <c r="J14" s="9">
        <v>563581</v>
      </c>
      <c r="O14" s="9">
        <v>0</v>
      </c>
      <c r="T14" s="9">
        <v>941709</v>
      </c>
      <c r="Y14" s="9">
        <v>589098</v>
      </c>
      <c r="AD14" s="9">
        <v>24300</v>
      </c>
      <c r="AI14" s="9">
        <v>2118688</v>
      </c>
    </row>
    <row r="15" spans="2:36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5" ht="15">
      <c r="A16" t="s">
        <v>22</v>
      </c>
      <c r="E16" s="8">
        <v>2016</v>
      </c>
      <c r="J16" s="9">
        <v>518832</v>
      </c>
      <c r="O16" s="9">
        <v>0</v>
      </c>
      <c r="T16" s="9">
        <v>830218</v>
      </c>
      <c r="Y16" s="9">
        <v>317546</v>
      </c>
      <c r="AD16" s="9">
        <v>31800</v>
      </c>
      <c r="AI16" s="9">
        <v>1698395</v>
      </c>
    </row>
    <row r="17" spans="2:36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5" ht="15">
      <c r="A18" s="3" t="s">
        <v>23</v>
      </c>
      <c r="E18" s="8">
        <v>2018</v>
      </c>
      <c r="J18" s="9">
        <v>469160</v>
      </c>
      <c r="O18" s="9">
        <v>0</v>
      </c>
      <c r="T18" s="9">
        <v>1012506</v>
      </c>
      <c r="Y18" s="9">
        <v>174638</v>
      </c>
      <c r="AD18" s="9">
        <v>53447</v>
      </c>
      <c r="AI18" s="9">
        <v>1709751</v>
      </c>
    </row>
    <row r="19" ht="15">
      <c r="A19" s="10" t="s">
        <v>24</v>
      </c>
    </row>
    <row r="20" spans="2:36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5" ht="15">
      <c r="A21" s="3" t="s">
        <v>25</v>
      </c>
      <c r="E21" s="8">
        <v>2018</v>
      </c>
      <c r="J21" s="9">
        <v>590690</v>
      </c>
      <c r="O21" s="9">
        <v>0</v>
      </c>
      <c r="T21" s="9">
        <v>984147</v>
      </c>
      <c r="Y21" s="9">
        <v>497364</v>
      </c>
      <c r="AD21" s="9">
        <v>32350</v>
      </c>
      <c r="AI21" s="9">
        <v>2104551</v>
      </c>
    </row>
    <row r="22" spans="1:35" ht="15">
      <c r="A22" t="s">
        <v>21</v>
      </c>
      <c r="E22" s="8">
        <v>2017</v>
      </c>
      <c r="J22" s="9">
        <v>560452</v>
      </c>
      <c r="O22" s="9">
        <v>0</v>
      </c>
      <c r="T22" s="9">
        <v>1071817</v>
      </c>
      <c r="Y22" s="9">
        <v>437996</v>
      </c>
      <c r="AD22" s="9">
        <v>24300</v>
      </c>
      <c r="AI22" s="9">
        <v>2094564</v>
      </c>
    </row>
    <row r="23" spans="2:36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5" ht="15">
      <c r="A24" t="s">
        <v>26</v>
      </c>
      <c r="E24" s="8">
        <v>2016</v>
      </c>
      <c r="J24" s="9">
        <v>521350</v>
      </c>
      <c r="O24" s="9">
        <v>0</v>
      </c>
      <c r="T24" s="9">
        <v>834244</v>
      </c>
      <c r="Y24" s="9">
        <v>287029</v>
      </c>
      <c r="AD24" s="9">
        <v>43078</v>
      </c>
      <c r="AI24" s="9">
        <v>1685701</v>
      </c>
    </row>
    <row r="25" spans="2:36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</sheetData>
  <sheetProtection selectLockedCells="1" selectUnlockedCells="1"/>
  <mergeCells count="64">
    <mergeCell ref="A2:F2"/>
    <mergeCell ref="B5:F5"/>
    <mergeCell ref="G5:K5"/>
    <mergeCell ref="L5:P5"/>
    <mergeCell ref="Q5:U5"/>
    <mergeCell ref="V5:Z5"/>
    <mergeCell ref="AA5:AE5"/>
    <mergeCell ref="AF5:AJ5"/>
    <mergeCell ref="C6:F6"/>
    <mergeCell ref="H6:K6"/>
    <mergeCell ref="M6:P6"/>
    <mergeCell ref="R6:U6"/>
    <mergeCell ref="W6:Z6"/>
    <mergeCell ref="AB6:AE6"/>
    <mergeCell ref="AG6:AJ6"/>
    <mergeCell ref="B9:F9"/>
    <mergeCell ref="G9:K9"/>
    <mergeCell ref="L9:P9"/>
    <mergeCell ref="Q9:U9"/>
    <mergeCell ref="V9:Z9"/>
    <mergeCell ref="AA9:AE9"/>
    <mergeCell ref="AF9:AJ9"/>
    <mergeCell ref="B12:F12"/>
    <mergeCell ref="G12:K12"/>
    <mergeCell ref="L12:P12"/>
    <mergeCell ref="Q12:U12"/>
    <mergeCell ref="V12:Z12"/>
    <mergeCell ref="AA12:AE12"/>
    <mergeCell ref="AF12:AJ12"/>
    <mergeCell ref="B15:F15"/>
    <mergeCell ref="G15:K15"/>
    <mergeCell ref="L15:P15"/>
    <mergeCell ref="Q15:U15"/>
    <mergeCell ref="V15:Z15"/>
    <mergeCell ref="AA15:AE15"/>
    <mergeCell ref="AF15:AJ15"/>
    <mergeCell ref="B17:F17"/>
    <mergeCell ref="G17:K17"/>
    <mergeCell ref="L17:P17"/>
    <mergeCell ref="Q17:U17"/>
    <mergeCell ref="V17:Z17"/>
    <mergeCell ref="AA17:AE17"/>
    <mergeCell ref="AF17:AJ17"/>
    <mergeCell ref="B20:F20"/>
    <mergeCell ref="G20:K20"/>
    <mergeCell ref="L20:P20"/>
    <mergeCell ref="Q20:U20"/>
    <mergeCell ref="V20:Z20"/>
    <mergeCell ref="AA20:AE20"/>
    <mergeCell ref="AF20:AJ20"/>
    <mergeCell ref="B23:F23"/>
    <mergeCell ref="G23:K23"/>
    <mergeCell ref="L23:P23"/>
    <mergeCell ref="Q23:U23"/>
    <mergeCell ref="V23:Z23"/>
    <mergeCell ref="AA23:AE23"/>
    <mergeCell ref="AF23:AJ23"/>
    <mergeCell ref="B25:F25"/>
    <mergeCell ref="G25:K25"/>
    <mergeCell ref="L25:P25"/>
    <mergeCell ref="Q25:U25"/>
    <mergeCell ref="V25:Z25"/>
    <mergeCell ref="AA25:AE25"/>
    <mergeCell ref="AF25:AJ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1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19" t="s">
        <v>185</v>
      </c>
      <c r="C6" s="6" t="s">
        <v>9</v>
      </c>
      <c r="D6" s="6"/>
      <c r="G6" s="7" t="s">
        <v>10</v>
      </c>
      <c r="H6" s="7"/>
      <c r="K6" s="7" t="s">
        <v>11</v>
      </c>
      <c r="L6" s="7"/>
      <c r="O6" s="7" t="s">
        <v>186</v>
      </c>
      <c r="P6" s="7"/>
      <c r="S6" s="7" t="s">
        <v>187</v>
      </c>
      <c r="T6" s="7"/>
      <c r="W6" s="7" t="s">
        <v>188</v>
      </c>
      <c r="X6" s="7"/>
      <c r="AA6" s="7" t="s">
        <v>15</v>
      </c>
      <c r="AB6" s="7"/>
    </row>
    <row r="7" spans="1:28" ht="15">
      <c r="A7" s="3" t="s">
        <v>16</v>
      </c>
      <c r="D7" s="8">
        <v>2018</v>
      </c>
      <c r="H7" s="9">
        <v>1150000</v>
      </c>
      <c r="L7" s="9">
        <v>0</v>
      </c>
      <c r="P7" s="9">
        <v>7725109</v>
      </c>
      <c r="T7" s="9">
        <v>0</v>
      </c>
      <c r="X7" s="9">
        <v>59118</v>
      </c>
      <c r="AB7" s="9">
        <v>8934227</v>
      </c>
    </row>
    <row r="8" spans="1:28" ht="15">
      <c r="A8" t="s">
        <v>17</v>
      </c>
      <c r="D8" s="8">
        <v>2017</v>
      </c>
      <c r="H8" s="9">
        <v>335417</v>
      </c>
      <c r="L8" s="9">
        <v>0</v>
      </c>
      <c r="P8" s="9">
        <v>2030800</v>
      </c>
      <c r="T8" s="9">
        <v>502180</v>
      </c>
      <c r="X8" s="9">
        <v>13500</v>
      </c>
      <c r="AB8" s="9">
        <v>2881896</v>
      </c>
    </row>
    <row r="9" spans="1:28" ht="15">
      <c r="A9" s="3" t="s">
        <v>189</v>
      </c>
      <c r="D9" s="8">
        <v>2018</v>
      </c>
      <c r="H9" s="9">
        <v>431979</v>
      </c>
      <c r="L9" s="9">
        <v>125000</v>
      </c>
      <c r="P9" s="9">
        <v>388600</v>
      </c>
      <c r="T9" s="9">
        <v>379050</v>
      </c>
      <c r="X9" s="9">
        <v>32016</v>
      </c>
      <c r="AB9" s="9">
        <v>1356645</v>
      </c>
    </row>
    <row r="10" spans="1:28" ht="15">
      <c r="A10" t="s">
        <v>190</v>
      </c>
      <c r="D10" s="8">
        <v>2017</v>
      </c>
      <c r="H10" s="9">
        <v>336548</v>
      </c>
      <c r="L10" s="9">
        <v>0</v>
      </c>
      <c r="P10" s="9">
        <v>304464</v>
      </c>
      <c r="T10" s="9">
        <v>192523</v>
      </c>
      <c r="X10" s="9">
        <v>24300</v>
      </c>
      <c r="AB10" s="9">
        <v>857835</v>
      </c>
    </row>
    <row r="11" spans="1:28" ht="15">
      <c r="A11" s="3" t="s">
        <v>20</v>
      </c>
      <c r="D11" s="8">
        <v>2018</v>
      </c>
      <c r="H11" s="9">
        <v>595852</v>
      </c>
      <c r="L11" s="9">
        <v>0</v>
      </c>
      <c r="P11" s="9">
        <v>992778</v>
      </c>
      <c r="T11" s="9">
        <v>501711</v>
      </c>
      <c r="X11" s="9">
        <v>24750</v>
      </c>
      <c r="AB11" s="9">
        <v>2115092</v>
      </c>
    </row>
    <row r="12" spans="1:28" ht="15">
      <c r="A12" t="s">
        <v>21</v>
      </c>
      <c r="D12" s="8">
        <v>2017</v>
      </c>
      <c r="H12" s="9">
        <v>563581</v>
      </c>
      <c r="L12" s="9">
        <v>0</v>
      </c>
      <c r="P12" s="9">
        <v>941709</v>
      </c>
      <c r="T12" s="9">
        <v>589098</v>
      </c>
      <c r="X12" s="9">
        <v>24300</v>
      </c>
      <c r="AB12" s="9">
        <v>2118688</v>
      </c>
    </row>
    <row r="13" spans="1:28" ht="15">
      <c r="A13" t="s">
        <v>191</v>
      </c>
      <c r="D13" s="8">
        <v>2016</v>
      </c>
      <c r="H13" s="9">
        <v>518832</v>
      </c>
      <c r="L13" s="9">
        <v>0</v>
      </c>
      <c r="P13" s="9">
        <v>830218</v>
      </c>
      <c r="T13" s="9">
        <v>317546</v>
      </c>
      <c r="X13" s="9">
        <v>31800</v>
      </c>
      <c r="AB13" s="9">
        <v>1698395</v>
      </c>
    </row>
    <row r="14" spans="1:28" ht="15">
      <c r="A14" s="3" t="s">
        <v>192</v>
      </c>
      <c r="D14" s="8">
        <v>2018</v>
      </c>
      <c r="H14" s="9">
        <v>469160</v>
      </c>
      <c r="L14" s="9">
        <v>0</v>
      </c>
      <c r="P14" s="9">
        <v>1012506</v>
      </c>
      <c r="T14" s="9">
        <v>174638</v>
      </c>
      <c r="X14" s="9">
        <v>53447</v>
      </c>
      <c r="AB14" s="9">
        <v>1709751</v>
      </c>
    </row>
    <row r="15" ht="15">
      <c r="A15" s="10" t="s">
        <v>193</v>
      </c>
    </row>
    <row r="16" spans="1:28" ht="15">
      <c r="A16" s="3" t="s">
        <v>25</v>
      </c>
      <c r="D16" s="8">
        <v>2018</v>
      </c>
      <c r="H16" s="9">
        <v>590690</v>
      </c>
      <c r="L16" s="9">
        <v>0</v>
      </c>
      <c r="P16" s="9">
        <v>984147</v>
      </c>
      <c r="T16" s="9">
        <v>497364</v>
      </c>
      <c r="X16" s="9">
        <v>32350</v>
      </c>
      <c r="AB16" s="9">
        <v>2104551</v>
      </c>
    </row>
    <row r="17" spans="1:28" ht="15">
      <c r="A17" t="s">
        <v>21</v>
      </c>
      <c r="D17" s="8">
        <v>2017</v>
      </c>
      <c r="H17" s="9">
        <v>560452</v>
      </c>
      <c r="L17" s="9">
        <v>0</v>
      </c>
      <c r="P17" s="9">
        <v>1071817</v>
      </c>
      <c r="T17" s="9">
        <v>437996</v>
      </c>
      <c r="X17" s="9">
        <v>24300</v>
      </c>
      <c r="AB17" s="9">
        <v>2094564</v>
      </c>
    </row>
    <row r="18" spans="1:28" ht="15">
      <c r="A18" t="s">
        <v>194</v>
      </c>
      <c r="D18" s="8">
        <v>2016</v>
      </c>
      <c r="H18" s="9">
        <v>521350</v>
      </c>
      <c r="L18" s="9">
        <v>0</v>
      </c>
      <c r="P18" s="9">
        <v>834244</v>
      </c>
      <c r="T18" s="9">
        <v>287029</v>
      </c>
      <c r="X18" s="9">
        <v>43078</v>
      </c>
      <c r="AB18" s="9">
        <v>1685701</v>
      </c>
    </row>
  </sheetData>
  <sheetProtection selectLockedCells="1" selectUnlockedCells="1"/>
  <mergeCells count="15">
    <mergeCell ref="A2:F2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2:5" ht="15">
      <c r="B3" s="2"/>
      <c r="C3" s="2"/>
      <c r="D3" s="2"/>
      <c r="E3" s="2"/>
    </row>
    <row r="4" spans="1:4" ht="39.75" customHeight="1">
      <c r="A4" s="3" t="s">
        <v>72</v>
      </c>
      <c r="C4" s="7" t="s">
        <v>195</v>
      </c>
      <c r="D4" s="7"/>
    </row>
    <row r="5" spans="1:4" ht="15">
      <c r="A5" t="s">
        <v>196</v>
      </c>
      <c r="D5" s="9">
        <v>8400155</v>
      </c>
    </row>
    <row r="6" spans="1:4" ht="15">
      <c r="A6" t="s">
        <v>197</v>
      </c>
      <c r="D6" s="9">
        <v>438500</v>
      </c>
    </row>
    <row r="7" spans="1:4" ht="15">
      <c r="A7" t="s">
        <v>198</v>
      </c>
      <c r="D7" s="9">
        <v>1389879</v>
      </c>
    </row>
    <row r="8" spans="1:4" ht="15">
      <c r="A8" t="s">
        <v>199</v>
      </c>
      <c r="D8" s="9">
        <v>1120410</v>
      </c>
    </row>
    <row r="9" spans="1:4" ht="15">
      <c r="A9" t="s">
        <v>200</v>
      </c>
      <c r="D9" s="9">
        <v>1377789</v>
      </c>
    </row>
  </sheetData>
  <sheetProtection selectLockedCells="1" selectUnlockedCells="1"/>
  <mergeCells count="2">
    <mergeCell ref="B3:E3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Z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3" spans="3:26" ht="15">
      <c r="C3" s="6" t="s">
        <v>196</v>
      </c>
      <c r="D3" s="6"/>
      <c r="E3" s="6"/>
      <c r="F3" s="6"/>
      <c r="H3" s="6" t="s">
        <v>197</v>
      </c>
      <c r="I3" s="6"/>
      <c r="J3" s="6"/>
      <c r="K3" s="6"/>
      <c r="M3" s="6" t="s">
        <v>198</v>
      </c>
      <c r="N3" s="6"/>
      <c r="O3" s="6"/>
      <c r="P3" s="6"/>
      <c r="R3" s="6" t="s">
        <v>199</v>
      </c>
      <c r="S3" s="6"/>
      <c r="T3" s="6"/>
      <c r="U3" s="6"/>
      <c r="W3" s="6" t="s">
        <v>200</v>
      </c>
      <c r="X3" s="6"/>
      <c r="Y3" s="6"/>
      <c r="Z3" s="6"/>
    </row>
    <row r="4" spans="1:25" ht="15">
      <c r="A4" t="s">
        <v>201</v>
      </c>
      <c r="E4" s="9">
        <v>13750</v>
      </c>
      <c r="J4" s="9">
        <v>13750</v>
      </c>
      <c r="O4" s="9">
        <v>13750</v>
      </c>
      <c r="T4" s="9">
        <v>13750</v>
      </c>
      <c r="Y4" s="9">
        <v>13750</v>
      </c>
    </row>
    <row r="5" spans="1:25" ht="15">
      <c r="A5" t="s">
        <v>202</v>
      </c>
      <c r="E5" s="9">
        <v>11000</v>
      </c>
      <c r="J5" s="9">
        <v>11000</v>
      </c>
      <c r="O5" s="9">
        <v>11000</v>
      </c>
      <c r="T5" s="9">
        <v>11000</v>
      </c>
      <c r="Y5" s="9">
        <v>11000</v>
      </c>
    </row>
    <row r="6" spans="1:25" ht="15">
      <c r="A6" t="s">
        <v>203</v>
      </c>
      <c r="E6" s="9">
        <v>25568</v>
      </c>
      <c r="J6" s="8" t="s">
        <v>82</v>
      </c>
      <c r="O6" s="8" t="s">
        <v>82</v>
      </c>
      <c r="T6" s="9">
        <v>21097</v>
      </c>
      <c r="Y6" s="8" t="s">
        <v>82</v>
      </c>
    </row>
    <row r="7" spans="1:25" ht="15">
      <c r="A7" t="s">
        <v>204</v>
      </c>
      <c r="E7" s="9">
        <v>5000</v>
      </c>
      <c r="J7" s="8" t="s">
        <v>82</v>
      </c>
      <c r="O7" s="8" t="s">
        <v>82</v>
      </c>
      <c r="T7" s="8" t="s">
        <v>82</v>
      </c>
      <c r="Y7" s="8" t="s">
        <v>82</v>
      </c>
    </row>
    <row r="8" spans="1:25" ht="15">
      <c r="A8" t="s">
        <v>205</v>
      </c>
      <c r="E8" s="9">
        <v>3800</v>
      </c>
      <c r="J8" s="9">
        <v>7266</v>
      </c>
      <c r="O8" s="8" t="s">
        <v>82</v>
      </c>
      <c r="T8" s="9">
        <v>7600</v>
      </c>
      <c r="Y8" s="9">
        <v>7600</v>
      </c>
    </row>
    <row r="9" spans="1:25" ht="15">
      <c r="A9" t="s">
        <v>64</v>
      </c>
      <c r="E9" s="9">
        <v>59118</v>
      </c>
      <c r="J9" s="9">
        <v>32016</v>
      </c>
      <c r="O9" s="9">
        <v>24750</v>
      </c>
      <c r="T9" s="9">
        <v>53447</v>
      </c>
      <c r="Y9" s="9">
        <v>32350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7:28" ht="39.75" customHeight="1">
      <c r="G5" s="7" t="s">
        <v>207</v>
      </c>
      <c r="H5" s="7"/>
      <c r="K5" s="7" t="s">
        <v>208</v>
      </c>
      <c r="L5" s="7"/>
      <c r="M5" s="7"/>
      <c r="N5" s="7"/>
      <c r="O5" s="7"/>
      <c r="P5" s="7"/>
      <c r="Q5" s="7"/>
      <c r="R5" s="7"/>
      <c r="S5" s="7"/>
      <c r="T5" s="7"/>
      <c r="W5" s="7" t="s">
        <v>209</v>
      </c>
      <c r="X5" s="7"/>
      <c r="AA5" s="7" t="s">
        <v>210</v>
      </c>
      <c r="AB5" s="7"/>
    </row>
    <row r="6" spans="1:28" ht="15" customHeight="1">
      <c r="A6" s="12" t="s">
        <v>72</v>
      </c>
      <c r="C6" s="19" t="s">
        <v>211</v>
      </c>
      <c r="E6" s="19" t="s">
        <v>212</v>
      </c>
      <c r="G6" s="7" t="s">
        <v>213</v>
      </c>
      <c r="H6" s="7"/>
      <c r="K6" s="7" t="s">
        <v>214</v>
      </c>
      <c r="L6" s="7"/>
      <c r="W6" s="7" t="s">
        <v>215</v>
      </c>
      <c r="X6" s="7"/>
      <c r="AA6" s="7" t="s">
        <v>216</v>
      </c>
      <c r="AB6" s="7"/>
    </row>
    <row r="7" spans="1:28" ht="15">
      <c r="A7" t="s">
        <v>196</v>
      </c>
      <c r="C7" s="13" t="s">
        <v>217</v>
      </c>
      <c r="E7" s="13" t="s">
        <v>218</v>
      </c>
      <c r="L7" s="9">
        <v>41448</v>
      </c>
      <c r="P7" s="9">
        <v>99348</v>
      </c>
      <c r="T7" s="9">
        <v>198696</v>
      </c>
      <c r="AB7" s="9">
        <v>4200077</v>
      </c>
    </row>
    <row r="8" spans="3:28" ht="15">
      <c r="C8" s="13" t="s">
        <v>219</v>
      </c>
      <c r="E8" s="13" t="s">
        <v>218</v>
      </c>
      <c r="X8" s="9">
        <v>43145</v>
      </c>
      <c r="AB8" s="9">
        <v>1800009</v>
      </c>
    </row>
    <row r="9" spans="3:28" ht="15">
      <c r="C9" s="13" t="s">
        <v>220</v>
      </c>
      <c r="E9" s="13" t="s">
        <v>221</v>
      </c>
      <c r="P9" s="9">
        <v>35183</v>
      </c>
      <c r="AB9" s="9">
        <v>1725022</v>
      </c>
    </row>
    <row r="10" spans="1:28" ht="15">
      <c r="A10" t="s">
        <v>197</v>
      </c>
      <c r="C10" s="13" t="s">
        <v>217</v>
      </c>
      <c r="E10" s="13" t="s">
        <v>218</v>
      </c>
      <c r="L10" s="9">
        <v>2166</v>
      </c>
      <c r="P10" s="9">
        <v>5192</v>
      </c>
      <c r="T10" s="9">
        <v>10384</v>
      </c>
      <c r="AB10" s="9">
        <v>219500</v>
      </c>
    </row>
    <row r="11" spans="3:28" ht="15">
      <c r="C11" s="13" t="s">
        <v>219</v>
      </c>
      <c r="E11" s="13" t="s">
        <v>218</v>
      </c>
      <c r="X11" s="9">
        <v>2255</v>
      </c>
      <c r="AB11" s="9">
        <v>94079</v>
      </c>
    </row>
    <row r="12" spans="3:28" ht="15">
      <c r="C12" s="13" t="s">
        <v>222</v>
      </c>
      <c r="E12" s="13" t="s">
        <v>223</v>
      </c>
      <c r="X12" s="9">
        <v>1731</v>
      </c>
      <c r="AB12" s="9">
        <v>75021</v>
      </c>
    </row>
    <row r="13" spans="3:8" ht="15">
      <c r="C13" s="13" t="s">
        <v>224</v>
      </c>
      <c r="E13" s="13" t="s">
        <v>221</v>
      </c>
      <c r="H13" s="9">
        <v>350000</v>
      </c>
    </row>
    <row r="14" spans="1:28" ht="15">
      <c r="A14" t="s">
        <v>198</v>
      </c>
      <c r="C14" s="13" t="s">
        <v>217</v>
      </c>
      <c r="E14" s="13" t="s">
        <v>218</v>
      </c>
      <c r="L14" s="9">
        <v>6858</v>
      </c>
      <c r="P14" s="9">
        <v>16438</v>
      </c>
      <c r="T14" s="9">
        <v>32876</v>
      </c>
      <c r="AB14" s="9">
        <v>694939</v>
      </c>
    </row>
    <row r="15" spans="3:28" ht="15">
      <c r="C15" s="13" t="s">
        <v>219</v>
      </c>
      <c r="E15" s="13" t="s">
        <v>218</v>
      </c>
      <c r="X15" s="9">
        <v>7139</v>
      </c>
      <c r="AB15" s="9">
        <v>297839</v>
      </c>
    </row>
    <row r="16" spans="3:8" ht="15">
      <c r="C16" s="13" t="s">
        <v>224</v>
      </c>
      <c r="E16" s="13" t="s">
        <v>221</v>
      </c>
      <c r="H16" s="9">
        <v>421146</v>
      </c>
    </row>
    <row r="17" spans="1:28" ht="15">
      <c r="A17" t="s">
        <v>199</v>
      </c>
      <c r="C17" s="13" t="s">
        <v>217</v>
      </c>
      <c r="E17" s="13" t="s">
        <v>218</v>
      </c>
      <c r="L17" s="9">
        <v>5528</v>
      </c>
      <c r="P17" s="9">
        <v>13251</v>
      </c>
      <c r="T17" s="9">
        <v>26502</v>
      </c>
      <c r="AB17" s="9">
        <v>560205</v>
      </c>
    </row>
    <row r="18" spans="3:28" ht="15">
      <c r="C18" s="13" t="s">
        <v>219</v>
      </c>
      <c r="E18" s="13" t="s">
        <v>218</v>
      </c>
      <c r="X18" s="9">
        <v>5755</v>
      </c>
      <c r="AB18" s="9">
        <v>240099</v>
      </c>
    </row>
    <row r="19" spans="3:28" ht="15">
      <c r="C19" s="13" t="s">
        <v>220</v>
      </c>
      <c r="E19" s="13" t="s">
        <v>221</v>
      </c>
      <c r="P19" s="9">
        <v>4328</v>
      </c>
      <c r="AB19" s="9">
        <v>212202</v>
      </c>
    </row>
    <row r="20" spans="3:8" ht="15">
      <c r="C20" s="13" t="s">
        <v>224</v>
      </c>
      <c r="E20" s="13" t="s">
        <v>221</v>
      </c>
      <c r="H20" s="9">
        <v>169741</v>
      </c>
    </row>
    <row r="21" spans="1:28" ht="15">
      <c r="A21" t="s">
        <v>200</v>
      </c>
      <c r="C21" s="13" t="s">
        <v>217</v>
      </c>
      <c r="E21" s="13" t="s">
        <v>218</v>
      </c>
      <c r="L21" s="9">
        <v>6798</v>
      </c>
      <c r="P21" s="9">
        <v>16295</v>
      </c>
      <c r="T21" s="9">
        <v>32590</v>
      </c>
      <c r="AB21" s="9">
        <v>688894</v>
      </c>
    </row>
    <row r="22" spans="3:28" ht="15">
      <c r="C22" s="13" t="s">
        <v>219</v>
      </c>
      <c r="E22" s="13" t="s">
        <v>218</v>
      </c>
      <c r="X22" s="9">
        <v>7077</v>
      </c>
      <c r="AB22" s="9">
        <v>295252</v>
      </c>
    </row>
    <row r="23" spans="3:8" ht="15">
      <c r="C23" s="13" t="s">
        <v>224</v>
      </c>
      <c r="E23" s="13" t="s">
        <v>221</v>
      </c>
      <c r="H23" s="9">
        <v>417497</v>
      </c>
    </row>
  </sheetData>
  <sheetProtection selectLockedCells="1" selectUnlockedCells="1"/>
  <mergeCells count="9">
    <mergeCell ref="A2:F2"/>
    <mergeCell ref="G5:H5"/>
    <mergeCell ref="K5:T5"/>
    <mergeCell ref="W5:X5"/>
    <mergeCell ref="AA5:AB5"/>
    <mergeCell ref="G6:H6"/>
    <mergeCell ref="K6:L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1:18" ht="15">
      <c r="A5" s="12" t="s">
        <v>72</v>
      </c>
      <c r="C5" s="19" t="s">
        <v>226</v>
      </c>
      <c r="E5" s="6" t="s">
        <v>227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5:18" ht="39.75" customHeight="1">
      <c r="E6" s="7" t="s">
        <v>228</v>
      </c>
      <c r="F6" s="7"/>
      <c r="I6" s="7" t="s">
        <v>229</v>
      </c>
      <c r="J6" s="7"/>
      <c r="M6" s="7" t="s">
        <v>230</v>
      </c>
      <c r="N6" s="7"/>
      <c r="Q6" s="7" t="s">
        <v>231</v>
      </c>
      <c r="R6" s="7"/>
    </row>
    <row r="7" spans="2:1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8" ht="15">
      <c r="A8" t="s">
        <v>196</v>
      </c>
      <c r="C8" s="13" t="s">
        <v>232</v>
      </c>
      <c r="N8" s="9">
        <v>70000</v>
      </c>
      <c r="R8" s="9">
        <v>2438800</v>
      </c>
    </row>
    <row r="9" spans="2:19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3:10" ht="15">
      <c r="C10" s="13" t="s">
        <v>233</v>
      </c>
      <c r="F10" s="9">
        <v>30000</v>
      </c>
      <c r="J10" s="9">
        <v>1045200</v>
      </c>
    </row>
    <row r="11" spans="2:19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3:10" ht="15">
      <c r="C12" s="13" t="s">
        <v>219</v>
      </c>
      <c r="F12" s="9">
        <v>43145</v>
      </c>
      <c r="J12" s="9">
        <v>1503172</v>
      </c>
    </row>
    <row r="13" spans="2:1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3:18" ht="15">
      <c r="C14" s="13" t="s">
        <v>217</v>
      </c>
      <c r="N14" s="9">
        <v>99348</v>
      </c>
      <c r="R14" s="9">
        <v>3461284</v>
      </c>
    </row>
    <row r="15" spans="2:19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8" ht="15">
      <c r="A16" t="s">
        <v>197</v>
      </c>
      <c r="C16" s="13" t="s">
        <v>234</v>
      </c>
      <c r="N16" s="9">
        <v>13354</v>
      </c>
      <c r="R16" s="9">
        <v>465253</v>
      </c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3:18" ht="15">
      <c r="C18" s="13" t="s">
        <v>217</v>
      </c>
      <c r="N18" s="9">
        <v>5192</v>
      </c>
      <c r="R18" s="9">
        <v>180889</v>
      </c>
    </row>
    <row r="19" spans="2:1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3:10" ht="15">
      <c r="C20" s="13" t="s">
        <v>222</v>
      </c>
      <c r="F20" s="9">
        <v>1731</v>
      </c>
      <c r="J20" s="9">
        <v>60308</v>
      </c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3:10" ht="15">
      <c r="C22" s="13" t="s">
        <v>219</v>
      </c>
      <c r="F22" s="9">
        <v>2255</v>
      </c>
      <c r="J22" s="9">
        <v>78564</v>
      </c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8" ht="15">
      <c r="A24" t="s">
        <v>198</v>
      </c>
      <c r="C24" s="13" t="s">
        <v>234</v>
      </c>
      <c r="N24" s="9">
        <v>41304</v>
      </c>
      <c r="R24" s="9">
        <v>1439031</v>
      </c>
    </row>
    <row r="25" spans="2:19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3:18" ht="15">
      <c r="C26" s="13" t="s">
        <v>217</v>
      </c>
      <c r="N26" s="9">
        <v>16438</v>
      </c>
      <c r="R26" s="9">
        <v>572700</v>
      </c>
    </row>
    <row r="27" spans="2:19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3:10" ht="15">
      <c r="C28" s="13" t="s">
        <v>219</v>
      </c>
      <c r="F28" s="9">
        <v>7139</v>
      </c>
      <c r="J28" s="9">
        <v>248723</v>
      </c>
    </row>
  </sheetData>
  <sheetProtection selectLockedCells="1" selectUnlockedCells="1"/>
  <mergeCells count="61">
    <mergeCell ref="A2:F2"/>
    <mergeCell ref="E5:R5"/>
    <mergeCell ref="E6:F6"/>
    <mergeCell ref="I6:J6"/>
    <mergeCell ref="M6:N6"/>
    <mergeCell ref="Q6:R6"/>
    <mergeCell ref="B7:C7"/>
    <mergeCell ref="D7:G7"/>
    <mergeCell ref="H7:K7"/>
    <mergeCell ref="L7:O7"/>
    <mergeCell ref="P7:S7"/>
    <mergeCell ref="B9:C9"/>
    <mergeCell ref="D9:G9"/>
    <mergeCell ref="H9:K9"/>
    <mergeCell ref="L9:O9"/>
    <mergeCell ref="P9:S9"/>
    <mergeCell ref="B11:C11"/>
    <mergeCell ref="D11:G11"/>
    <mergeCell ref="H11:K11"/>
    <mergeCell ref="L11:O11"/>
    <mergeCell ref="P11:S11"/>
    <mergeCell ref="B13:C13"/>
    <mergeCell ref="D13:G13"/>
    <mergeCell ref="H13:K13"/>
    <mergeCell ref="L13:O13"/>
    <mergeCell ref="P13:S13"/>
    <mergeCell ref="B15:C15"/>
    <mergeCell ref="D15:G15"/>
    <mergeCell ref="H15:K15"/>
    <mergeCell ref="L15:O15"/>
    <mergeCell ref="P15:S15"/>
    <mergeCell ref="B17:C17"/>
    <mergeCell ref="D17:G17"/>
    <mergeCell ref="H17:K17"/>
    <mergeCell ref="L17:O17"/>
    <mergeCell ref="P17:S17"/>
    <mergeCell ref="B19:C19"/>
    <mergeCell ref="D19:G19"/>
    <mergeCell ref="H19:K19"/>
    <mergeCell ref="L19:O19"/>
    <mergeCell ref="P19:S19"/>
    <mergeCell ref="B21:C21"/>
    <mergeCell ref="D21:G21"/>
    <mergeCell ref="H21:K21"/>
    <mergeCell ref="L21:O21"/>
    <mergeCell ref="P21:S21"/>
    <mergeCell ref="B23:C23"/>
    <mergeCell ref="D23:G23"/>
    <mergeCell ref="H23:K23"/>
    <mergeCell ref="L23:O23"/>
    <mergeCell ref="P23:S23"/>
    <mergeCell ref="B25:C25"/>
    <mergeCell ref="D25:G25"/>
    <mergeCell ref="H25:K25"/>
    <mergeCell ref="L25:O25"/>
    <mergeCell ref="P25:S25"/>
    <mergeCell ref="B27:C27"/>
    <mergeCell ref="D27:G27"/>
    <mergeCell ref="H27:K27"/>
    <mergeCell ref="L27:O27"/>
    <mergeCell ref="P27:S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S2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2" t="s">
        <v>72</v>
      </c>
      <c r="C3" s="19" t="s">
        <v>226</v>
      </c>
      <c r="E3" s="6" t="s">
        <v>227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5:18" ht="39.75" customHeight="1">
      <c r="E4" s="7" t="s">
        <v>228</v>
      </c>
      <c r="F4" s="7"/>
      <c r="I4" s="7" t="s">
        <v>229</v>
      </c>
      <c r="J4" s="7"/>
      <c r="M4" s="7" t="s">
        <v>230</v>
      </c>
      <c r="N4" s="7"/>
      <c r="Q4" s="7" t="s">
        <v>231</v>
      </c>
      <c r="R4" s="7"/>
    </row>
    <row r="5" spans="2:1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8" ht="15">
      <c r="A6" t="s">
        <v>199</v>
      </c>
      <c r="C6" s="13" t="s">
        <v>234</v>
      </c>
      <c r="N6" s="9">
        <v>26822</v>
      </c>
      <c r="R6" s="9">
        <v>934478</v>
      </c>
    </row>
    <row r="7" spans="2:1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3:18" ht="15">
      <c r="C8" s="13" t="s">
        <v>217</v>
      </c>
      <c r="N8" s="9">
        <v>13251</v>
      </c>
      <c r="R8" s="9">
        <v>461665</v>
      </c>
    </row>
    <row r="9" spans="2:19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3:10" ht="15">
      <c r="C10" s="13" t="s">
        <v>235</v>
      </c>
      <c r="F10" s="9">
        <v>12000</v>
      </c>
      <c r="J10" s="9">
        <v>418080</v>
      </c>
    </row>
    <row r="11" spans="2:19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3:10" ht="15">
      <c r="C12" s="13" t="s">
        <v>219</v>
      </c>
      <c r="F12" s="9">
        <v>5755</v>
      </c>
      <c r="J12" s="9">
        <v>200504</v>
      </c>
    </row>
    <row r="13" spans="2:1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3:10" ht="15">
      <c r="C14" s="13" t="s">
        <v>236</v>
      </c>
      <c r="F14" s="9">
        <v>2670</v>
      </c>
      <c r="J14" s="9">
        <v>93023</v>
      </c>
    </row>
    <row r="15" spans="2:19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3:10" ht="15">
      <c r="C16" s="13" t="s">
        <v>237</v>
      </c>
      <c r="F16" s="9">
        <v>4518</v>
      </c>
      <c r="J16" s="9">
        <v>157407</v>
      </c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8" ht="15">
      <c r="A18" t="s">
        <v>200</v>
      </c>
      <c r="C18" s="13" t="s">
        <v>234</v>
      </c>
      <c r="N18" s="9">
        <v>41508</v>
      </c>
      <c r="R18" s="9">
        <v>1446139</v>
      </c>
    </row>
    <row r="19" spans="2:1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3:18" ht="15">
      <c r="C20" s="13" t="s">
        <v>217</v>
      </c>
      <c r="N20" s="9">
        <v>16295</v>
      </c>
      <c r="R20" s="9">
        <v>567718</v>
      </c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3:10" ht="15">
      <c r="C22" s="13" t="s">
        <v>219</v>
      </c>
      <c r="F22" s="9">
        <v>7077</v>
      </c>
      <c r="J22" s="9">
        <v>246563</v>
      </c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3:10" ht="15">
      <c r="C24" s="13" t="s">
        <v>237</v>
      </c>
      <c r="F24" s="9">
        <v>3925</v>
      </c>
      <c r="J24" s="9">
        <v>136747</v>
      </c>
    </row>
  </sheetData>
  <sheetProtection selectLockedCells="1" selectUnlockedCells="1"/>
  <mergeCells count="55">
    <mergeCell ref="E3:R3"/>
    <mergeCell ref="E4:F4"/>
    <mergeCell ref="I4:J4"/>
    <mergeCell ref="M4:N4"/>
    <mergeCell ref="Q4:R4"/>
    <mergeCell ref="B5:C5"/>
    <mergeCell ref="D5:G5"/>
    <mergeCell ref="H5:K5"/>
    <mergeCell ref="L5:O5"/>
    <mergeCell ref="P5:S5"/>
    <mergeCell ref="B7:C7"/>
    <mergeCell ref="D7:G7"/>
    <mergeCell ref="H7:K7"/>
    <mergeCell ref="L7:O7"/>
    <mergeCell ref="P7:S7"/>
    <mergeCell ref="B9:C9"/>
    <mergeCell ref="D9:G9"/>
    <mergeCell ref="H9:K9"/>
    <mergeCell ref="L9:O9"/>
    <mergeCell ref="P9:S9"/>
    <mergeCell ref="B11:C11"/>
    <mergeCell ref="D11:G11"/>
    <mergeCell ref="H11:K11"/>
    <mergeCell ref="L11:O11"/>
    <mergeCell ref="P11:S11"/>
    <mergeCell ref="B13:C13"/>
    <mergeCell ref="D13:G13"/>
    <mergeCell ref="H13:K13"/>
    <mergeCell ref="L13:O13"/>
    <mergeCell ref="P13:S13"/>
    <mergeCell ref="B15:C15"/>
    <mergeCell ref="D15:G15"/>
    <mergeCell ref="H15:K15"/>
    <mergeCell ref="L15:O15"/>
    <mergeCell ref="P15:S15"/>
    <mergeCell ref="B17:C17"/>
    <mergeCell ref="D17:G17"/>
    <mergeCell ref="H17:K17"/>
    <mergeCell ref="L17:O17"/>
    <mergeCell ref="P17:S17"/>
    <mergeCell ref="B19:C19"/>
    <mergeCell ref="D19:G19"/>
    <mergeCell ref="H19:K19"/>
    <mergeCell ref="L19:O19"/>
    <mergeCell ref="P19:S19"/>
    <mergeCell ref="B21:C21"/>
    <mergeCell ref="D21:G21"/>
    <mergeCell ref="H21:K21"/>
    <mergeCell ref="L21:O21"/>
    <mergeCell ref="P21:S21"/>
    <mergeCell ref="B23:C23"/>
    <mergeCell ref="D23:G23"/>
    <mergeCell ref="H23:K23"/>
    <mergeCell ref="L23:O23"/>
    <mergeCell ref="P23:S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40.7109375" style="0" customWidth="1"/>
    <col min="8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1:7" ht="15">
      <c r="A5" s="12" t="s">
        <v>72</v>
      </c>
      <c r="C5" s="6" t="s">
        <v>239</v>
      </c>
      <c r="D5" s="6"/>
      <c r="E5" s="6"/>
      <c r="G5" s="19" t="s">
        <v>240</v>
      </c>
    </row>
    <row r="6" spans="3:7" ht="15">
      <c r="C6" s="12" t="s">
        <v>241</v>
      </c>
      <c r="G6" s="19" t="s">
        <v>242</v>
      </c>
    </row>
    <row r="7" spans="1:7" ht="15">
      <c r="A7" t="s">
        <v>196</v>
      </c>
      <c r="C7" s="8" t="s">
        <v>82</v>
      </c>
      <c r="E7" s="8" t="s">
        <v>82</v>
      </c>
      <c r="G7" s="8" t="s">
        <v>82</v>
      </c>
    </row>
    <row r="8" spans="1:7" ht="15">
      <c r="A8" t="s">
        <v>197</v>
      </c>
      <c r="C8" s="8" t="s">
        <v>82</v>
      </c>
      <c r="E8" s="8" t="s">
        <v>82</v>
      </c>
      <c r="G8" s="8" t="s">
        <v>82</v>
      </c>
    </row>
    <row r="9" spans="1:7" ht="15">
      <c r="A9" t="s">
        <v>198</v>
      </c>
      <c r="C9" s="8" t="s">
        <v>82</v>
      </c>
      <c r="E9" s="8" t="s">
        <v>82</v>
      </c>
      <c r="G9" s="8" t="s">
        <v>82</v>
      </c>
    </row>
    <row r="10" spans="1:7" ht="15">
      <c r="A10" t="s">
        <v>199</v>
      </c>
      <c r="C10" s="8" t="s">
        <v>243</v>
      </c>
      <c r="E10" s="9">
        <v>1837</v>
      </c>
      <c r="G10" s="9">
        <v>81214</v>
      </c>
    </row>
    <row r="11" spans="1:7" ht="15">
      <c r="A11" t="s">
        <v>200</v>
      </c>
      <c r="C11" s="8" t="s">
        <v>243</v>
      </c>
      <c r="E11" s="9">
        <v>3429</v>
      </c>
      <c r="G11" s="9">
        <v>151596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26" ht="15" customHeight="1">
      <c r="A5" s="3" t="s">
        <v>72</v>
      </c>
      <c r="C5" s="7" t="s">
        <v>245</v>
      </c>
      <c r="D5" s="7"/>
      <c r="E5" s="7"/>
      <c r="F5" s="7"/>
      <c r="H5" s="7" t="s">
        <v>246</v>
      </c>
      <c r="I5" s="7"/>
      <c r="J5" s="7"/>
      <c r="K5" s="7"/>
      <c r="M5" s="7" t="s">
        <v>247</v>
      </c>
      <c r="N5" s="7"/>
      <c r="O5" s="7"/>
      <c r="P5" s="7"/>
      <c r="R5" s="7" t="s">
        <v>248</v>
      </c>
      <c r="S5" s="7"/>
      <c r="T5" s="7"/>
      <c r="U5" s="7"/>
      <c r="W5" s="7" t="s">
        <v>249</v>
      </c>
      <c r="X5" s="7"/>
      <c r="Y5" s="7"/>
      <c r="Z5" s="7"/>
    </row>
    <row r="6" spans="1:25" ht="15">
      <c r="A6" t="s">
        <v>197</v>
      </c>
      <c r="E6" s="9">
        <v>60477</v>
      </c>
      <c r="J6" s="9">
        <v>0</v>
      </c>
      <c r="O6" s="9">
        <v>7915</v>
      </c>
      <c r="T6" s="9">
        <v>0</v>
      </c>
      <c r="Y6" s="9">
        <v>240250</v>
      </c>
    </row>
    <row r="7" spans="2:26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5" ht="15">
      <c r="A8" t="s">
        <v>199</v>
      </c>
      <c r="E8" s="9">
        <v>117290</v>
      </c>
      <c r="J8" s="9">
        <v>0</v>
      </c>
      <c r="O8" s="9">
        <v>13710</v>
      </c>
      <c r="T8" s="9">
        <v>0</v>
      </c>
      <c r="Y8" s="9">
        <v>418986</v>
      </c>
    </row>
    <row r="9" spans="2:26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5" ht="15">
      <c r="A10" t="s">
        <v>200</v>
      </c>
      <c r="E10" s="9">
        <v>108805</v>
      </c>
      <c r="J10" s="9">
        <v>0</v>
      </c>
      <c r="O10" s="9">
        <v>16036</v>
      </c>
      <c r="T10" s="9">
        <v>0</v>
      </c>
      <c r="Y10" s="9">
        <v>507448</v>
      </c>
    </row>
    <row r="11" spans="2:26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</sheetData>
  <sheetProtection selectLockedCells="1" selectUnlockedCells="1"/>
  <mergeCells count="21">
    <mergeCell ref="A2:F2"/>
    <mergeCell ref="C5:F5"/>
    <mergeCell ref="H5:K5"/>
    <mergeCell ref="M5:P5"/>
    <mergeCell ref="R5:U5"/>
    <mergeCell ref="W5:Z5"/>
    <mergeCell ref="B7:F7"/>
    <mergeCell ref="G7:K7"/>
    <mergeCell ref="L7:P7"/>
    <mergeCell ref="Q7:U7"/>
    <mergeCell ref="V7:Z7"/>
    <mergeCell ref="B9:F9"/>
    <mergeCell ref="G9:K9"/>
    <mergeCell ref="L9:P9"/>
    <mergeCell ref="Q9:U9"/>
    <mergeCell ref="V9:Z9"/>
    <mergeCell ref="B11:F11"/>
    <mergeCell ref="G11:K11"/>
    <mergeCell ref="L11:P11"/>
    <mergeCell ref="Q11:U11"/>
    <mergeCell ref="V11:Z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3" spans="1:11" ht="15" customHeight="1">
      <c r="A3" s="3" t="s">
        <v>72</v>
      </c>
      <c r="C3" s="7" t="s">
        <v>250</v>
      </c>
      <c r="D3" s="7"/>
      <c r="E3" s="7"/>
      <c r="F3" s="7"/>
      <c r="H3" s="7" t="s">
        <v>251</v>
      </c>
      <c r="I3" s="7"/>
      <c r="J3" s="7"/>
      <c r="K3" s="7"/>
    </row>
    <row r="4" spans="1:10" ht="15">
      <c r="A4" t="s">
        <v>196</v>
      </c>
      <c r="D4" s="18">
        <v>5094440</v>
      </c>
      <c r="E4" s="18"/>
      <c r="I4" s="18">
        <v>7624440</v>
      </c>
      <c r="J4" s="18"/>
    </row>
    <row r="5" spans="1:10" ht="15">
      <c r="A5" t="s">
        <v>197</v>
      </c>
      <c r="E5" s="9">
        <v>791810</v>
      </c>
      <c r="J5" s="9">
        <v>1578704</v>
      </c>
    </row>
    <row r="6" spans="1:10" ht="15">
      <c r="A6" t="s">
        <v>198</v>
      </c>
      <c r="E6" s="9">
        <v>1028303</v>
      </c>
      <c r="J6" s="9">
        <v>2050954</v>
      </c>
    </row>
    <row r="7" spans="1:10" ht="15">
      <c r="A7" t="s">
        <v>199</v>
      </c>
      <c r="E7" s="9">
        <v>819807</v>
      </c>
      <c r="J7" s="9">
        <v>1634032</v>
      </c>
    </row>
    <row r="8" spans="1:10" ht="15">
      <c r="A8" t="s">
        <v>200</v>
      </c>
      <c r="E8" s="9">
        <v>1019486</v>
      </c>
      <c r="J8" s="9">
        <v>2033323</v>
      </c>
    </row>
  </sheetData>
  <sheetProtection selectLockedCells="1" selectUnlockedCells="1"/>
  <mergeCells count="4">
    <mergeCell ref="C3:F3"/>
    <mergeCell ref="H3:K3"/>
    <mergeCell ref="D4:E4"/>
    <mergeCell ref="I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AA3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72</v>
      </c>
      <c r="C3" s="19" t="s">
        <v>252</v>
      </c>
      <c r="E3" s="7" t="s">
        <v>253</v>
      </c>
      <c r="F3" s="7"/>
      <c r="I3" s="7" t="s">
        <v>254</v>
      </c>
      <c r="J3" s="7"/>
      <c r="M3" s="7" t="s">
        <v>255</v>
      </c>
      <c r="N3" s="7"/>
      <c r="Q3" s="6" t="s">
        <v>256</v>
      </c>
      <c r="R3" s="6"/>
      <c r="U3" s="6" t="s">
        <v>257</v>
      </c>
      <c r="V3" s="6"/>
      <c r="Y3" s="7" t="s">
        <v>258</v>
      </c>
      <c r="Z3" s="7"/>
    </row>
    <row r="4" spans="2:2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6" ht="15">
      <c r="A5" t="s">
        <v>196</v>
      </c>
      <c r="C5" t="s">
        <v>259</v>
      </c>
      <c r="F5" s="9">
        <v>1045200</v>
      </c>
      <c r="J5" s="9">
        <v>0</v>
      </c>
      <c r="N5" s="9">
        <v>408499</v>
      </c>
      <c r="R5" s="9">
        <v>0</v>
      </c>
      <c r="V5" s="9">
        <v>0</v>
      </c>
      <c r="Z5" s="9">
        <v>1045200</v>
      </c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3:26" ht="15">
      <c r="C7" t="s">
        <v>260</v>
      </c>
      <c r="F7" s="9">
        <v>953164</v>
      </c>
      <c r="J7" s="9">
        <v>0</v>
      </c>
      <c r="N7" s="9">
        <v>953164</v>
      </c>
      <c r="R7" s="9">
        <v>0</v>
      </c>
      <c r="V7" s="9">
        <v>0</v>
      </c>
      <c r="Z7" s="9">
        <v>2438800</v>
      </c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3:26" ht="15">
      <c r="C9" t="s">
        <v>261</v>
      </c>
      <c r="F9" s="9">
        <v>1153761</v>
      </c>
      <c r="J9" s="9">
        <v>0</v>
      </c>
      <c r="N9" s="9">
        <v>0</v>
      </c>
      <c r="R9" s="9">
        <v>0</v>
      </c>
      <c r="V9" s="9">
        <v>0</v>
      </c>
      <c r="Z9" s="9">
        <v>3461284</v>
      </c>
    </row>
    <row r="10" spans="2:2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3:26" ht="15">
      <c r="C11" t="s">
        <v>262</v>
      </c>
      <c r="F11" s="9">
        <v>1503172</v>
      </c>
      <c r="J11" s="9">
        <v>0</v>
      </c>
      <c r="N11" s="9">
        <v>0</v>
      </c>
      <c r="R11" s="9">
        <v>0</v>
      </c>
      <c r="V11" s="9">
        <v>0</v>
      </c>
      <c r="Z11" s="9">
        <v>1503172</v>
      </c>
    </row>
    <row r="12" spans="2:2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6" ht="15">
      <c r="A13" t="s">
        <v>197</v>
      </c>
      <c r="C13" t="s">
        <v>261</v>
      </c>
      <c r="F13" s="9">
        <v>370465</v>
      </c>
      <c r="J13" s="9">
        <v>0</v>
      </c>
      <c r="N13" s="9">
        <v>0</v>
      </c>
      <c r="R13" s="9">
        <v>0</v>
      </c>
      <c r="V13" s="9">
        <v>0</v>
      </c>
      <c r="Z13" s="9">
        <v>413516</v>
      </c>
    </row>
    <row r="14" spans="2:2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3:26" ht="15">
      <c r="C15" t="s">
        <v>262</v>
      </c>
      <c r="F15" s="9">
        <v>138872</v>
      </c>
      <c r="J15" s="9">
        <v>0</v>
      </c>
      <c r="N15" s="9">
        <v>0</v>
      </c>
      <c r="R15" s="9">
        <v>0</v>
      </c>
      <c r="V15" s="9">
        <v>0</v>
      </c>
      <c r="Z15" s="9">
        <v>138872</v>
      </c>
    </row>
    <row r="16" spans="2:2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6" ht="15">
      <c r="A17" t="s">
        <v>198</v>
      </c>
      <c r="C17" t="s">
        <v>261</v>
      </c>
      <c r="F17" s="9">
        <v>1150254</v>
      </c>
      <c r="J17" s="9">
        <v>0</v>
      </c>
      <c r="N17" s="9">
        <v>0</v>
      </c>
      <c r="R17" s="9">
        <v>0</v>
      </c>
      <c r="V17" s="9">
        <v>0</v>
      </c>
      <c r="Z17" s="9">
        <v>1292216</v>
      </c>
    </row>
    <row r="18" spans="2:2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3:26" ht="15">
      <c r="C19" t="s">
        <v>262</v>
      </c>
      <c r="F19" s="9">
        <v>248723</v>
      </c>
      <c r="J19" s="9">
        <v>0</v>
      </c>
      <c r="N19" s="9">
        <v>0</v>
      </c>
      <c r="R19" s="9">
        <v>0</v>
      </c>
      <c r="V19" s="9">
        <v>0</v>
      </c>
      <c r="Z19" s="9">
        <v>248723</v>
      </c>
    </row>
    <row r="20" spans="2:2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6" ht="15">
      <c r="A21" t="s">
        <v>199</v>
      </c>
      <c r="C21" t="s">
        <v>261</v>
      </c>
      <c r="F21" s="9">
        <v>776873</v>
      </c>
      <c r="J21" s="9">
        <v>0</v>
      </c>
      <c r="N21" s="9">
        <v>622986</v>
      </c>
      <c r="R21" s="9">
        <v>622985</v>
      </c>
      <c r="V21" s="9">
        <v>0</v>
      </c>
      <c r="Z21" s="9">
        <v>928904</v>
      </c>
    </row>
    <row r="22" spans="2:2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3:26" ht="15">
      <c r="C23" t="s">
        <v>262</v>
      </c>
      <c r="F23" s="9">
        <v>618584</v>
      </c>
      <c r="J23" s="9">
        <v>0</v>
      </c>
      <c r="N23" s="9">
        <v>0</v>
      </c>
      <c r="R23" s="9">
        <v>0</v>
      </c>
      <c r="V23" s="9">
        <v>0</v>
      </c>
      <c r="Z23" s="9">
        <v>618584</v>
      </c>
    </row>
    <row r="24" spans="2:2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3:26" ht="15">
      <c r="C25" t="s">
        <v>263</v>
      </c>
      <c r="F25" s="9">
        <v>250430</v>
      </c>
      <c r="J25" s="9">
        <v>0</v>
      </c>
      <c r="N25" s="9">
        <v>250430</v>
      </c>
      <c r="R25" s="9">
        <v>250430</v>
      </c>
      <c r="V25" s="9">
        <v>0</v>
      </c>
      <c r="Z25" s="9">
        <v>250430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6" ht="15">
      <c r="A27" t="s">
        <v>200</v>
      </c>
      <c r="C27" t="s">
        <v>261</v>
      </c>
      <c r="F27" s="9">
        <v>1153332</v>
      </c>
      <c r="J27" s="9">
        <v>0</v>
      </c>
      <c r="N27" s="9">
        <v>1153332</v>
      </c>
      <c r="R27" s="9">
        <v>1153332</v>
      </c>
      <c r="V27" s="9">
        <v>0</v>
      </c>
      <c r="Z27" s="9">
        <v>1290787</v>
      </c>
    </row>
    <row r="28" spans="2:2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6" ht="15">
      <c r="C29" t="s">
        <v>262</v>
      </c>
      <c r="F29" s="9">
        <v>246563</v>
      </c>
      <c r="J29" s="9">
        <v>0</v>
      </c>
      <c r="N29" s="9">
        <v>0</v>
      </c>
      <c r="R29" s="9">
        <v>0</v>
      </c>
      <c r="V29" s="9">
        <v>0</v>
      </c>
      <c r="Z29" s="9">
        <v>246563</v>
      </c>
    </row>
    <row r="30" spans="2:27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3:26" ht="15">
      <c r="C31" t="s">
        <v>263</v>
      </c>
      <c r="F31" s="9">
        <v>136747</v>
      </c>
      <c r="J31" s="9">
        <v>0</v>
      </c>
      <c r="N31" s="9">
        <v>136747</v>
      </c>
      <c r="R31" s="9">
        <v>136747</v>
      </c>
      <c r="V31" s="9">
        <v>0</v>
      </c>
      <c r="Z31" s="9">
        <v>136747</v>
      </c>
    </row>
  </sheetData>
  <sheetProtection selectLockedCells="1" selectUnlockedCells="1"/>
  <mergeCells count="104">
    <mergeCell ref="E3:F3"/>
    <mergeCell ref="I3:J3"/>
    <mergeCell ref="M3:N3"/>
    <mergeCell ref="Q3:R3"/>
    <mergeCell ref="U3:V3"/>
    <mergeCell ref="Y3:Z3"/>
    <mergeCell ref="B4:C4"/>
    <mergeCell ref="D4:G4"/>
    <mergeCell ref="H4:K4"/>
    <mergeCell ref="L4:O4"/>
    <mergeCell ref="P4:S4"/>
    <mergeCell ref="T4:W4"/>
    <mergeCell ref="X4:AA4"/>
    <mergeCell ref="B6:C6"/>
    <mergeCell ref="D6:G6"/>
    <mergeCell ref="H6:K6"/>
    <mergeCell ref="L6:O6"/>
    <mergeCell ref="P6:S6"/>
    <mergeCell ref="T6:W6"/>
    <mergeCell ref="X6:AA6"/>
    <mergeCell ref="B8:C8"/>
    <mergeCell ref="D8:G8"/>
    <mergeCell ref="H8:K8"/>
    <mergeCell ref="L8:O8"/>
    <mergeCell ref="P8:S8"/>
    <mergeCell ref="T8:W8"/>
    <mergeCell ref="X8:AA8"/>
    <mergeCell ref="B10:C10"/>
    <mergeCell ref="D10:G10"/>
    <mergeCell ref="H10:K10"/>
    <mergeCell ref="L10:O10"/>
    <mergeCell ref="P10:S10"/>
    <mergeCell ref="T10:W10"/>
    <mergeCell ref="X10:AA10"/>
    <mergeCell ref="B12:C12"/>
    <mergeCell ref="D12:G12"/>
    <mergeCell ref="H12:K12"/>
    <mergeCell ref="L12:O12"/>
    <mergeCell ref="P12:S12"/>
    <mergeCell ref="T12:W12"/>
    <mergeCell ref="X12:AA12"/>
    <mergeCell ref="B14:C14"/>
    <mergeCell ref="D14:G14"/>
    <mergeCell ref="H14:K14"/>
    <mergeCell ref="L14:O14"/>
    <mergeCell ref="P14:S14"/>
    <mergeCell ref="T14:W14"/>
    <mergeCell ref="X14:AA14"/>
    <mergeCell ref="B16:C16"/>
    <mergeCell ref="D16:G16"/>
    <mergeCell ref="H16:K16"/>
    <mergeCell ref="L16:O16"/>
    <mergeCell ref="P16:S16"/>
    <mergeCell ref="T16:W16"/>
    <mergeCell ref="X16:AA16"/>
    <mergeCell ref="B18:C18"/>
    <mergeCell ref="D18:G18"/>
    <mergeCell ref="H18:K18"/>
    <mergeCell ref="L18:O18"/>
    <mergeCell ref="P18:S18"/>
    <mergeCell ref="T18:W18"/>
    <mergeCell ref="X18:AA18"/>
    <mergeCell ref="B20:C20"/>
    <mergeCell ref="D20:G20"/>
    <mergeCell ref="H20:K20"/>
    <mergeCell ref="L20:O20"/>
    <mergeCell ref="P20:S20"/>
    <mergeCell ref="T20:W20"/>
    <mergeCell ref="X20:AA20"/>
    <mergeCell ref="B22:C22"/>
    <mergeCell ref="D22:G22"/>
    <mergeCell ref="H22:K22"/>
    <mergeCell ref="L22:O22"/>
    <mergeCell ref="P22:S22"/>
    <mergeCell ref="T22:W22"/>
    <mergeCell ref="X22:AA22"/>
    <mergeCell ref="B24:C24"/>
    <mergeCell ref="D24:G24"/>
    <mergeCell ref="H24:K24"/>
    <mergeCell ref="L24:O24"/>
    <mergeCell ref="P24:S24"/>
    <mergeCell ref="T24:W24"/>
    <mergeCell ref="X24:AA24"/>
    <mergeCell ref="B26:C26"/>
    <mergeCell ref="D26:G26"/>
    <mergeCell ref="H26:K26"/>
    <mergeCell ref="L26:O26"/>
    <mergeCell ref="P26:S26"/>
    <mergeCell ref="T26:W26"/>
    <mergeCell ref="X26:AA26"/>
    <mergeCell ref="B28:C28"/>
    <mergeCell ref="D28:G28"/>
    <mergeCell ref="H28:K28"/>
    <mergeCell ref="L28:O28"/>
    <mergeCell ref="P28:S28"/>
    <mergeCell ref="T28:W28"/>
    <mergeCell ref="X28:AA28"/>
    <mergeCell ref="B30:C30"/>
    <mergeCell ref="D30:G30"/>
    <mergeCell ref="H30:K30"/>
    <mergeCell ref="L30:O30"/>
    <mergeCell ref="P30:S30"/>
    <mergeCell ref="T30:W30"/>
    <mergeCell ref="X30:AA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2:16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9.75" customHeight="1">
      <c r="A6" s="3" t="s">
        <v>28</v>
      </c>
      <c r="C6" s="7" t="s">
        <v>29</v>
      </c>
      <c r="D6" s="7"/>
      <c r="E6" s="7"/>
      <c r="F6" s="7"/>
      <c r="H6" s="7" t="s">
        <v>30</v>
      </c>
      <c r="I6" s="7"/>
      <c r="J6" s="7"/>
      <c r="K6" s="7"/>
      <c r="M6" s="7" t="s">
        <v>31</v>
      </c>
      <c r="N6" s="7"/>
      <c r="O6" s="7"/>
      <c r="P6" s="7"/>
    </row>
    <row r="7" spans="2:16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" ht="15">
      <c r="A8" t="s">
        <v>32</v>
      </c>
      <c r="E8" s="9">
        <v>100000</v>
      </c>
      <c r="J8" s="9">
        <v>115025</v>
      </c>
      <c r="O8" s="9">
        <v>215025</v>
      </c>
    </row>
    <row r="9" spans="2:16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" ht="15">
      <c r="A10" t="s">
        <v>33</v>
      </c>
      <c r="E10" s="9">
        <v>5000</v>
      </c>
      <c r="J10" s="8" t="s">
        <v>34</v>
      </c>
      <c r="O10" s="9">
        <v>5000</v>
      </c>
    </row>
    <row r="11" spans="2:16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5" ht="15">
      <c r="A12" t="s">
        <v>35</v>
      </c>
      <c r="E12" s="9">
        <v>25000</v>
      </c>
      <c r="J12" s="9">
        <v>205040</v>
      </c>
      <c r="O12" s="9">
        <v>230040</v>
      </c>
    </row>
    <row r="13" spans="2:16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5" ht="15">
      <c r="A14" t="s">
        <v>36</v>
      </c>
      <c r="E14" s="9">
        <v>111250</v>
      </c>
      <c r="J14" s="9">
        <v>115025</v>
      </c>
      <c r="O14" s="9">
        <v>226275</v>
      </c>
    </row>
    <row r="15" spans="2:16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5" ht="15">
      <c r="A16" t="s">
        <v>37</v>
      </c>
      <c r="E16" s="9">
        <v>117500</v>
      </c>
      <c r="J16" s="9">
        <v>115025</v>
      </c>
      <c r="O16" s="9">
        <v>232525</v>
      </c>
    </row>
    <row r="17" spans="2:16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5" ht="15">
      <c r="A18" t="s">
        <v>38</v>
      </c>
      <c r="E18" s="9">
        <v>107500</v>
      </c>
      <c r="J18" s="9">
        <v>115025</v>
      </c>
      <c r="O18" s="9">
        <v>222525</v>
      </c>
    </row>
    <row r="19" spans="2:16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5" ht="15">
      <c r="A20" s="10" t="s">
        <v>39</v>
      </c>
      <c r="E20" s="8" t="s">
        <v>34</v>
      </c>
      <c r="J20" s="8" t="s">
        <v>34</v>
      </c>
      <c r="O20" s="8" t="s">
        <v>34</v>
      </c>
    </row>
    <row r="21" spans="2:16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5" ht="15">
      <c r="A22" t="s">
        <v>40</v>
      </c>
      <c r="E22" s="9">
        <v>10000</v>
      </c>
      <c r="J22" s="9">
        <v>205040</v>
      </c>
      <c r="O22" s="9">
        <v>215040</v>
      </c>
    </row>
    <row r="23" spans="2:16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5" ht="15">
      <c r="A24" s="10" t="s">
        <v>41</v>
      </c>
      <c r="E24" s="9">
        <v>160250</v>
      </c>
      <c r="J24" s="9">
        <v>184040</v>
      </c>
      <c r="O24" s="9">
        <v>344290</v>
      </c>
    </row>
  </sheetData>
  <sheetProtection selectLockedCells="1" selectUnlockedCells="1"/>
  <mergeCells count="34">
    <mergeCell ref="A2:F2"/>
    <mergeCell ref="B5:F5"/>
    <mergeCell ref="G5:K5"/>
    <mergeCell ref="L5:P5"/>
    <mergeCell ref="C6:F6"/>
    <mergeCell ref="H6:K6"/>
    <mergeCell ref="M6:P6"/>
    <mergeCell ref="B7:F7"/>
    <mergeCell ref="G7:K7"/>
    <mergeCell ref="L7:P7"/>
    <mergeCell ref="B9:F9"/>
    <mergeCell ref="G9:K9"/>
    <mergeCell ref="L9:P9"/>
    <mergeCell ref="B11:F11"/>
    <mergeCell ref="G11:K11"/>
    <mergeCell ref="L11:P11"/>
    <mergeCell ref="B13:F13"/>
    <mergeCell ref="G13:K13"/>
    <mergeCell ref="L13:P13"/>
    <mergeCell ref="B15:F15"/>
    <mergeCell ref="G15:K15"/>
    <mergeCell ref="L15:P15"/>
    <mergeCell ref="B17:F17"/>
    <mergeCell ref="G17:K17"/>
    <mergeCell ref="L17:P17"/>
    <mergeCell ref="B19:F19"/>
    <mergeCell ref="G19:K19"/>
    <mergeCell ref="L19:P19"/>
    <mergeCell ref="B21:F21"/>
    <mergeCell ref="G21:K21"/>
    <mergeCell ref="L21:P21"/>
    <mergeCell ref="B23:F23"/>
    <mergeCell ref="G23:K23"/>
    <mergeCell ref="L23:P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3:8" ht="15">
      <c r="C5" s="6" t="s">
        <v>265</v>
      </c>
      <c r="D5" s="6"/>
      <c r="G5" s="6" t="s">
        <v>266</v>
      </c>
      <c r="H5" s="6"/>
    </row>
    <row r="6" spans="2:9" ht="15">
      <c r="B6" s="2"/>
      <c r="C6" s="2"/>
      <c r="D6" s="2"/>
      <c r="E6" s="2"/>
      <c r="F6" s="2"/>
      <c r="G6" s="2"/>
      <c r="H6" s="2"/>
      <c r="I6" s="2"/>
    </row>
    <row r="7" spans="1:8" ht="15">
      <c r="A7" t="s">
        <v>267</v>
      </c>
      <c r="C7" s="18">
        <v>7151000</v>
      </c>
      <c r="D7" s="18"/>
      <c r="G7" s="18">
        <v>6442000</v>
      </c>
      <c r="H7" s="18"/>
    </row>
    <row r="8" spans="2:9" ht="15">
      <c r="B8" s="2"/>
      <c r="C8" s="2"/>
      <c r="D8" s="2"/>
      <c r="E8" s="2"/>
      <c r="F8" s="2"/>
      <c r="G8" s="2"/>
      <c r="H8" s="2"/>
      <c r="I8" s="2"/>
    </row>
    <row r="9" spans="1:8" ht="15">
      <c r="A9" t="s">
        <v>268</v>
      </c>
      <c r="D9" s="9">
        <v>405000</v>
      </c>
      <c r="H9" s="9">
        <v>3479000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269</v>
      </c>
      <c r="D11" s="9">
        <v>2155000</v>
      </c>
      <c r="H11" s="9">
        <v>5194000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8" ht="15">
      <c r="A14" s="3" t="s">
        <v>270</v>
      </c>
      <c r="C14" s="18">
        <v>9711000</v>
      </c>
      <c r="D14" s="18"/>
      <c r="G14" s="18">
        <v>15115000</v>
      </c>
      <c r="H14" s="18"/>
    </row>
  </sheetData>
  <sheetProtection selectLockedCells="1" selectUnlockedCells="1"/>
  <mergeCells count="15">
    <mergeCell ref="A2:F2"/>
    <mergeCell ref="C5:D5"/>
    <mergeCell ref="G5:H5"/>
    <mergeCell ref="B6:E6"/>
    <mergeCell ref="F6:I6"/>
    <mergeCell ref="C7:D7"/>
    <mergeCell ref="G7:H7"/>
    <mergeCell ref="B8:E8"/>
    <mergeCell ref="F8:I8"/>
    <mergeCell ref="B10:E10"/>
    <mergeCell ref="F10:I10"/>
    <mergeCell ref="B13:E13"/>
    <mergeCell ref="F13:I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6384" width="8.7109375" style="0" customWidth="1"/>
  </cols>
  <sheetData>
    <row r="3" spans="1:11" ht="39.75" customHeight="1">
      <c r="A3" s="3" t="s">
        <v>42</v>
      </c>
      <c r="C3" s="7" t="s">
        <v>43</v>
      </c>
      <c r="D3" s="7"/>
      <c r="E3" s="7"/>
      <c r="F3" s="7"/>
      <c r="H3" s="7" t="s">
        <v>44</v>
      </c>
      <c r="I3" s="7"/>
      <c r="J3" s="7"/>
      <c r="K3" s="7"/>
    </row>
    <row r="4" spans="1:10" ht="39.75" customHeight="1">
      <c r="A4" s="10" t="s">
        <v>45</v>
      </c>
      <c r="E4" s="9">
        <v>17856515</v>
      </c>
      <c r="F4" s="11">
        <v>1</v>
      </c>
      <c r="J4" s="8" t="s">
        <v>46</v>
      </c>
    </row>
    <row r="5" spans="1:10" ht="39.75" customHeight="1">
      <c r="A5" s="10" t="s">
        <v>47</v>
      </c>
      <c r="E5" s="9">
        <v>11248424</v>
      </c>
      <c r="F5" s="11">
        <v>2</v>
      </c>
      <c r="J5" s="8" t="s">
        <v>48</v>
      </c>
    </row>
    <row r="6" spans="1:10" ht="39.75" customHeight="1">
      <c r="A6" s="10" t="s">
        <v>49</v>
      </c>
      <c r="E6" s="9">
        <v>10610735</v>
      </c>
      <c r="F6" s="11">
        <v>3</v>
      </c>
      <c r="J6" s="8" t="s">
        <v>50</v>
      </c>
    </row>
    <row r="7" spans="1:10" ht="39.75" customHeight="1">
      <c r="A7" s="10" t="s">
        <v>51</v>
      </c>
      <c r="E7" s="9">
        <v>8186193</v>
      </c>
      <c r="F7" s="11">
        <v>4</v>
      </c>
      <c r="J7" s="8" t="s">
        <v>52</v>
      </c>
    </row>
    <row r="8" spans="1:10" ht="15">
      <c r="A8" t="s">
        <v>20</v>
      </c>
      <c r="E8" s="9">
        <v>172484</v>
      </c>
      <c r="F8" s="11">
        <v>8</v>
      </c>
      <c r="J8" s="8" t="s">
        <v>53</v>
      </c>
    </row>
    <row r="9" spans="1:10" ht="15">
      <c r="A9" t="s">
        <v>23</v>
      </c>
      <c r="E9" s="9">
        <v>49242</v>
      </c>
      <c r="F9" t="s">
        <v>54</v>
      </c>
      <c r="J9" s="8" t="s">
        <v>53</v>
      </c>
    </row>
    <row r="10" spans="1:10" ht="15">
      <c r="A10" t="s">
        <v>32</v>
      </c>
      <c r="E10" s="9">
        <v>31133</v>
      </c>
      <c r="F10" t="s">
        <v>55</v>
      </c>
      <c r="J10" s="8" t="s">
        <v>53</v>
      </c>
    </row>
    <row r="11" spans="1:5" ht="15">
      <c r="A11" t="s">
        <v>56</v>
      </c>
      <c r="E11" s="9">
        <v>0</v>
      </c>
    </row>
    <row r="12" spans="1:10" ht="15">
      <c r="A12" t="s">
        <v>25</v>
      </c>
      <c r="E12" s="9">
        <v>263503</v>
      </c>
      <c r="F12" t="s">
        <v>57</v>
      </c>
      <c r="J12" s="8" t="s">
        <v>53</v>
      </c>
    </row>
    <row r="13" spans="1:10" ht="15">
      <c r="A13" t="s">
        <v>16</v>
      </c>
      <c r="E13" s="9">
        <v>82486</v>
      </c>
      <c r="F13" t="s">
        <v>57</v>
      </c>
      <c r="J13" s="8" t="s">
        <v>53</v>
      </c>
    </row>
    <row r="14" spans="1:10" ht="15">
      <c r="A14" t="s">
        <v>58</v>
      </c>
      <c r="E14" s="9">
        <v>88655</v>
      </c>
      <c r="F14" t="s">
        <v>55</v>
      </c>
      <c r="J14" s="8" t="s">
        <v>53</v>
      </c>
    </row>
    <row r="15" spans="1:10" ht="15">
      <c r="A15" t="s">
        <v>59</v>
      </c>
      <c r="E15" s="9">
        <v>7019</v>
      </c>
      <c r="J15" s="8" t="s">
        <v>53</v>
      </c>
    </row>
    <row r="16" spans="1:10" ht="15">
      <c r="A16" t="s">
        <v>60</v>
      </c>
      <c r="E16" s="9">
        <v>37967</v>
      </c>
      <c r="F16" t="s">
        <v>55</v>
      </c>
      <c r="J16" s="8" t="s">
        <v>53</v>
      </c>
    </row>
    <row r="17" spans="1:10" ht="15">
      <c r="A17" t="s">
        <v>61</v>
      </c>
      <c r="E17" s="9">
        <v>2225</v>
      </c>
      <c r="J17" s="8" t="s">
        <v>53</v>
      </c>
    </row>
    <row r="18" spans="1:10" ht="15">
      <c r="A18" t="s">
        <v>38</v>
      </c>
      <c r="E18" s="9">
        <v>12110</v>
      </c>
      <c r="J18" s="8" t="s">
        <v>53</v>
      </c>
    </row>
    <row r="19" spans="1:10" ht="15">
      <c r="A19" t="s">
        <v>18</v>
      </c>
      <c r="E19" s="9">
        <v>45101</v>
      </c>
      <c r="J19" s="8" t="s">
        <v>53</v>
      </c>
    </row>
    <row r="20" spans="1:10" ht="15">
      <c r="A20" t="s">
        <v>40</v>
      </c>
      <c r="E20" s="9">
        <v>25549</v>
      </c>
      <c r="F20" s="11">
        <v>5</v>
      </c>
      <c r="J20" s="8" t="s">
        <v>53</v>
      </c>
    </row>
    <row r="21" spans="1:10" ht="15">
      <c r="A21" t="s">
        <v>62</v>
      </c>
      <c r="E21" s="9">
        <v>8021</v>
      </c>
      <c r="F21" s="11">
        <v>5</v>
      </c>
      <c r="J21" s="8" t="s">
        <v>53</v>
      </c>
    </row>
    <row r="22" spans="1:10" ht="15">
      <c r="A22" s="10" t="s">
        <v>63</v>
      </c>
      <c r="E22" s="9">
        <v>831017</v>
      </c>
      <c r="F22" s="11">
        <v>9</v>
      </c>
      <c r="J22" s="8" t="s">
        <v>53</v>
      </c>
    </row>
  </sheetData>
  <sheetProtection selectLockedCells="1" selectUnlockedCells="1"/>
  <mergeCells count="2">
    <mergeCell ref="C3:F3"/>
    <mergeCell ref="H3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32</v>
      </c>
      <c r="D3" s="9">
        <v>10031</v>
      </c>
    </row>
    <row r="4" spans="1:4" ht="15">
      <c r="A4" t="s">
        <v>58</v>
      </c>
      <c r="D4" s="9">
        <v>32592</v>
      </c>
    </row>
    <row r="5" spans="1:4" ht="15">
      <c r="A5" t="s">
        <v>60</v>
      </c>
      <c r="D5" s="9">
        <v>8555</v>
      </c>
    </row>
    <row r="6" spans="1:4" ht="15">
      <c r="A6" t="s">
        <v>40</v>
      </c>
      <c r="D6" s="9">
        <v>21458</v>
      </c>
    </row>
    <row r="7" spans="1:4" ht="15">
      <c r="A7" t="s">
        <v>62</v>
      </c>
      <c r="D7" s="9">
        <v>22216</v>
      </c>
    </row>
    <row r="8" spans="1:4" ht="15">
      <c r="A8" t="s">
        <v>64</v>
      </c>
      <c r="D8" s="9">
        <v>94852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20</v>
      </c>
      <c r="D3" s="9">
        <v>3746</v>
      </c>
    </row>
    <row r="4" spans="1:4" ht="15">
      <c r="A4" t="s">
        <v>23</v>
      </c>
      <c r="D4" s="9">
        <v>10023</v>
      </c>
    </row>
    <row r="5" spans="1:4" ht="15">
      <c r="A5" t="s">
        <v>25</v>
      </c>
      <c r="D5" s="9">
        <v>6435</v>
      </c>
    </row>
    <row r="6" spans="1:4" ht="15">
      <c r="A6" t="s">
        <v>16</v>
      </c>
      <c r="D6" s="9">
        <v>616</v>
      </c>
    </row>
    <row r="7" spans="1:4" ht="15">
      <c r="A7" t="s">
        <v>18</v>
      </c>
      <c r="D7" s="9">
        <v>2465</v>
      </c>
    </row>
    <row r="8" spans="1:4" ht="15">
      <c r="A8" t="s">
        <v>65</v>
      </c>
      <c r="D8" s="9">
        <v>24088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4.7109375" style="0" customWidth="1"/>
    <col min="8" max="8" width="8.7109375" style="0" customWidth="1"/>
    <col min="9" max="9" width="4.7109375" style="0" customWidth="1"/>
    <col min="10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15">
      <c r="A6" s="12">
        <v>2014</v>
      </c>
      <c r="C6" s="12">
        <v>2015</v>
      </c>
      <c r="E6" s="12">
        <v>2016</v>
      </c>
      <c r="G6" s="12">
        <v>2017</v>
      </c>
      <c r="I6" s="12">
        <v>2018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15">
      <c r="A8" s="13" t="s">
        <v>67</v>
      </c>
      <c r="C8" s="13" t="s">
        <v>68</v>
      </c>
      <c r="E8" s="13" t="s">
        <v>68</v>
      </c>
      <c r="G8" s="13" t="s">
        <v>69</v>
      </c>
      <c r="I8" s="13" t="s">
        <v>70</v>
      </c>
    </row>
  </sheetData>
  <sheetProtection selectLockedCells="1" selectUnlockedCells="1"/>
  <mergeCells count="9">
    <mergeCell ref="A2:F2"/>
    <mergeCell ref="B5:C5"/>
    <mergeCell ref="D5:E5"/>
    <mergeCell ref="F5:G5"/>
    <mergeCell ref="H5:I5"/>
    <mergeCell ref="B7:C7"/>
    <mergeCell ref="D7:E7"/>
    <mergeCell ref="F7:G7"/>
    <mergeCell ref="H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5.7109375" style="0" customWidth="1"/>
    <col min="1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1:16" ht="15">
      <c r="A5" s="3" t="s">
        <v>72</v>
      </c>
      <c r="C5" s="6" t="s">
        <v>73</v>
      </c>
      <c r="D5" s="6"/>
      <c r="E5" s="6"/>
      <c r="F5" s="6"/>
      <c r="H5" s="6" t="s">
        <v>74</v>
      </c>
      <c r="I5" s="6"/>
      <c r="J5" s="6"/>
      <c r="K5" s="6"/>
      <c r="M5" s="6" t="s">
        <v>75</v>
      </c>
      <c r="N5" s="6"/>
      <c r="O5" s="6"/>
      <c r="P5" s="6"/>
    </row>
    <row r="6" spans="2:16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" ht="15">
      <c r="A7" t="s">
        <v>76</v>
      </c>
      <c r="E7" s="14">
        <v>1150000</v>
      </c>
      <c r="J7" s="14">
        <v>1150000</v>
      </c>
      <c r="O7" s="8" t="s">
        <v>77</v>
      </c>
    </row>
    <row r="8" spans="2:16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" ht="15">
      <c r="A9" t="s">
        <v>78</v>
      </c>
      <c r="E9" s="14">
        <v>338205</v>
      </c>
      <c r="J9" s="14">
        <v>500000</v>
      </c>
      <c r="O9" s="8" t="s">
        <v>79</v>
      </c>
    </row>
    <row r="10" spans="2:16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5" ht="15">
      <c r="A11" t="s">
        <v>20</v>
      </c>
      <c r="E11" s="14">
        <v>578497</v>
      </c>
      <c r="J11" s="14">
        <v>601637</v>
      </c>
      <c r="O11" s="8" t="s">
        <v>80</v>
      </c>
    </row>
    <row r="12" spans="2:16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5" ht="15">
      <c r="A13" t="s">
        <v>81</v>
      </c>
      <c r="E13" s="8" t="s">
        <v>82</v>
      </c>
      <c r="J13" s="14">
        <v>484975</v>
      </c>
      <c r="O13" s="8" t="s">
        <v>82</v>
      </c>
    </row>
    <row r="14" spans="2:16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5" ht="15">
      <c r="A15" t="s">
        <v>25</v>
      </c>
      <c r="E15" s="14">
        <v>573485</v>
      </c>
      <c r="J15" s="14">
        <v>596425</v>
      </c>
      <c r="O15" s="8" t="s">
        <v>80</v>
      </c>
    </row>
  </sheetData>
  <sheetProtection selectLockedCells="1" selectUnlockedCells="1"/>
  <mergeCells count="19">
    <mergeCell ref="A2:F2"/>
    <mergeCell ref="C5:F5"/>
    <mergeCell ref="H5:K5"/>
    <mergeCell ref="M5:P5"/>
    <mergeCell ref="B6:F6"/>
    <mergeCell ref="G6:K6"/>
    <mergeCell ref="L6:P6"/>
    <mergeCell ref="B8:F8"/>
    <mergeCell ref="G8:K8"/>
    <mergeCell ref="L8:P8"/>
    <mergeCell ref="B10:F10"/>
    <mergeCell ref="G10:K10"/>
    <mergeCell ref="L10:P10"/>
    <mergeCell ref="B12:F12"/>
    <mergeCell ref="G12:K12"/>
    <mergeCell ref="L12:P12"/>
    <mergeCell ref="B14:F14"/>
    <mergeCell ref="G14:K14"/>
    <mergeCell ref="L14:P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14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12" ht="15">
      <c r="A5" s="3" t="s">
        <v>72</v>
      </c>
      <c r="C5" s="6" t="s">
        <v>74</v>
      </c>
      <c r="D5" s="6"/>
      <c r="G5" s="6" t="s">
        <v>84</v>
      </c>
      <c r="H5" s="6"/>
      <c r="K5" s="6" t="s">
        <v>85</v>
      </c>
      <c r="L5" s="6"/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2" ht="15">
      <c r="A7" t="s">
        <v>86</v>
      </c>
      <c r="D7" s="14">
        <v>1150000</v>
      </c>
      <c r="H7" s="9">
        <v>120</v>
      </c>
      <c r="I7" t="s">
        <v>87</v>
      </c>
      <c r="L7" s="14">
        <v>1380000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t="s">
        <v>18</v>
      </c>
      <c r="D9" s="14">
        <v>500000</v>
      </c>
      <c r="H9" s="9">
        <v>70</v>
      </c>
      <c r="I9" t="s">
        <v>87</v>
      </c>
      <c r="L9" s="14">
        <v>350000</v>
      </c>
    </row>
    <row r="10" spans="2:1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2" ht="15">
      <c r="A11" t="s">
        <v>20</v>
      </c>
      <c r="D11" s="14">
        <v>601637</v>
      </c>
      <c r="H11" s="9">
        <v>70</v>
      </c>
      <c r="I11" t="s">
        <v>87</v>
      </c>
      <c r="L11" s="14">
        <v>421146</v>
      </c>
    </row>
    <row r="12" spans="2:1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2" ht="15">
      <c r="A13" t="s">
        <v>23</v>
      </c>
      <c r="D13" s="14">
        <v>484975</v>
      </c>
      <c r="H13" s="9">
        <v>70</v>
      </c>
      <c r="I13" t="s">
        <v>87</v>
      </c>
      <c r="L13" s="14">
        <v>339482</v>
      </c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2" ht="15">
      <c r="A15" t="s">
        <v>25</v>
      </c>
      <c r="D15" s="14">
        <v>596425</v>
      </c>
      <c r="H15" s="9">
        <v>70</v>
      </c>
      <c r="I15" t="s">
        <v>87</v>
      </c>
      <c r="L15" s="14">
        <v>417497</v>
      </c>
    </row>
  </sheetData>
  <sheetProtection selectLockedCells="1" selectUnlockedCells="1"/>
  <mergeCells count="19">
    <mergeCell ref="A2:F2"/>
    <mergeCell ref="C5:D5"/>
    <mergeCell ref="G5:H5"/>
    <mergeCell ref="K5:L5"/>
    <mergeCell ref="B6:E6"/>
    <mergeCell ref="F6:I6"/>
    <mergeCell ref="J6:M6"/>
    <mergeCell ref="B8:E8"/>
    <mergeCell ref="F8:I8"/>
    <mergeCell ref="J8:M8"/>
    <mergeCell ref="B10:E10"/>
    <mergeCell ref="F10:I10"/>
    <mergeCell ref="J10:M10"/>
    <mergeCell ref="B12:E12"/>
    <mergeCell ref="F12:I12"/>
    <mergeCell ref="J12:M12"/>
    <mergeCell ref="B14:E14"/>
    <mergeCell ref="F14:I14"/>
    <mergeCell ref="J14:M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2020-06-08T13:13:18Z</dcterms:created>
  <dcterms:modified xsi:type="dcterms:W3CDTF">2020-06-08T13:13:18Z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